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rik\Documents\長崎市バドミントン協会\ネイテック杯秋季ダブルス\"/>
    </mc:Choice>
  </mc:AlternateContent>
  <xr:revisionPtr revIDLastSave="0" documentId="13_ncr:1_{2A41EDD5-1CCB-48AC-8557-97BA8C6EF989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申込書R8.11" sheetId="5" r:id="rId1"/>
    <sheet name="Sheet3" sheetId="3" r:id="rId2"/>
  </sheets>
  <calcPr calcId="191029"/>
</workbook>
</file>

<file path=xl/calcChain.xml><?xml version="1.0" encoding="utf-8"?>
<calcChain xmlns="http://schemas.openxmlformats.org/spreadsheetml/2006/main">
  <c r="I39" i="5" l="1"/>
  <c r="I41" i="5"/>
  <c r="I40" i="5"/>
  <c r="I38" i="5"/>
  <c r="I37" i="5"/>
  <c r="I36" i="5"/>
  <c r="I35" i="5"/>
  <c r="I42" i="5" s="1"/>
</calcChain>
</file>

<file path=xl/sharedStrings.xml><?xml version="1.0" encoding="utf-8"?>
<sst xmlns="http://schemas.openxmlformats.org/spreadsheetml/2006/main" count="67" uniqueCount="48">
  <si>
    <t>クラス</t>
    <phoneticPr fontId="1"/>
  </si>
  <si>
    <t>所　　　属</t>
    <rPh sb="0" eb="1">
      <t>トコロ</t>
    </rPh>
    <rPh sb="4" eb="5">
      <t>ゾク</t>
    </rPh>
    <phoneticPr fontId="1"/>
  </si>
  <si>
    <t>　申し込み責任者</t>
    <phoneticPr fontId="1"/>
  </si>
  <si>
    <t>所 属</t>
    <rPh sb="0" eb="1">
      <t>トコロ</t>
    </rPh>
    <rPh sb="2" eb="3">
      <t>ゾク</t>
    </rPh>
    <phoneticPr fontId="1"/>
  </si>
  <si>
    <t>住 所</t>
    <rPh sb="0" eb="1">
      <t>ジュウ</t>
    </rPh>
    <rPh sb="2" eb="3">
      <t>ショ</t>
    </rPh>
    <phoneticPr fontId="1"/>
  </si>
  <si>
    <t>氏 名</t>
    <rPh sb="0" eb="1">
      <t>シ</t>
    </rPh>
    <rPh sb="2" eb="3">
      <t>メイ</t>
    </rPh>
    <phoneticPr fontId="1"/>
  </si>
  <si>
    <t>日バ登録番号★</t>
    <rPh sb="0" eb="1">
      <t>ニチ</t>
    </rPh>
    <rPh sb="2" eb="4">
      <t>トウロク</t>
    </rPh>
    <rPh sb="4" eb="6">
      <t>バンゴウ</t>
    </rPh>
    <phoneticPr fontId="1"/>
  </si>
  <si>
    <t>※新規
登録</t>
    <rPh sb="1" eb="3">
      <t>シンキ</t>
    </rPh>
    <rPh sb="4" eb="6">
      <t>トウロク</t>
    </rPh>
    <phoneticPr fontId="1"/>
  </si>
  <si>
    <t>★ 登録していて、登録番号がまだ届いていない方は、登録済と記入してください。</t>
    <rPh sb="2" eb="4">
      <t>トウロク</t>
    </rPh>
    <rPh sb="9" eb="11">
      <t>トウロク</t>
    </rPh>
    <rPh sb="11" eb="13">
      <t>バンゴウ</t>
    </rPh>
    <rPh sb="16" eb="17">
      <t>トド</t>
    </rPh>
    <rPh sb="22" eb="23">
      <t>カタ</t>
    </rPh>
    <rPh sb="25" eb="27">
      <t>トウロク</t>
    </rPh>
    <rPh sb="27" eb="28">
      <t>スミ</t>
    </rPh>
    <rPh sb="29" eb="31">
      <t>キニュウ</t>
    </rPh>
    <phoneticPr fontId="1"/>
  </si>
  <si>
    <t>・ 所属は登録している団体名を記入してください。</t>
    <phoneticPr fontId="1"/>
  </si>
  <si>
    <t>＊ Ａクラス参加で、他協会登録の方は登録協会名を備考欄に記入してください。</t>
    <rPh sb="6" eb="8">
      <t>サンカ</t>
    </rPh>
    <rPh sb="10" eb="11">
      <t>タ</t>
    </rPh>
    <rPh sb="11" eb="13">
      <t>キョウカイ</t>
    </rPh>
    <rPh sb="13" eb="15">
      <t>トウロク</t>
    </rPh>
    <rPh sb="16" eb="17">
      <t>カタ</t>
    </rPh>
    <rPh sb="18" eb="20">
      <t>トウロク</t>
    </rPh>
    <rPh sb="20" eb="22">
      <t>キョウカイ</t>
    </rPh>
    <rPh sb="22" eb="23">
      <t>メイ</t>
    </rPh>
    <rPh sb="24" eb="26">
      <t>ビコウ</t>
    </rPh>
    <rPh sb="26" eb="27">
      <t>ラン</t>
    </rPh>
    <rPh sb="28" eb="30">
      <t>キニュウ</t>
    </rPh>
    <phoneticPr fontId="1"/>
  </si>
  <si>
    <t>※ 未登録の方は、※新規登録欄に○を記入し、登録用紙を添付してください。</t>
    <rPh sb="2" eb="5">
      <t>ミトウロク</t>
    </rPh>
    <rPh sb="6" eb="7">
      <t>ホウ</t>
    </rPh>
    <rPh sb="10" eb="12">
      <t>シンキ</t>
    </rPh>
    <rPh sb="12" eb="14">
      <t>トウロク</t>
    </rPh>
    <rPh sb="14" eb="15">
      <t>ラン</t>
    </rPh>
    <rPh sb="18" eb="20">
      <t>キニュウ</t>
    </rPh>
    <rPh sb="22" eb="26">
      <t>トウロクヨウシ</t>
    </rPh>
    <rPh sb="27" eb="29">
      <t>テンプ</t>
    </rPh>
    <phoneticPr fontId="1"/>
  </si>
  <si>
    <t>※大会中止の場合は、上記申込責任者へお知らせいたしますので、必ず連絡のとれる電話番号を記入してください。</t>
    <rPh sb="1" eb="3">
      <t>タイカイ</t>
    </rPh>
    <rPh sb="3" eb="5">
      <t>チュウシ</t>
    </rPh>
    <rPh sb="6" eb="8">
      <t>バアイ</t>
    </rPh>
    <rPh sb="10" eb="12">
      <t>ジョウキ</t>
    </rPh>
    <rPh sb="12" eb="17">
      <t>モウシコミセキニンシャ</t>
    </rPh>
    <rPh sb="19" eb="20">
      <t>シ</t>
    </rPh>
    <rPh sb="30" eb="31">
      <t>カナラ</t>
    </rPh>
    <rPh sb="32" eb="34">
      <t>レンラク</t>
    </rPh>
    <rPh sb="38" eb="42">
      <t>デンワバンゴウ</t>
    </rPh>
    <rPh sb="43" eb="45">
      <t>キニュウ</t>
    </rPh>
    <phoneticPr fontId="1"/>
  </si>
  <si>
    <t>参加料</t>
    <rPh sb="0" eb="3">
      <t>サンカリョウ</t>
    </rPh>
    <phoneticPr fontId="1"/>
  </si>
  <si>
    <t>(初心者)</t>
    <rPh sb="1" eb="4">
      <t>ショシンシャ</t>
    </rPh>
    <phoneticPr fontId="1"/>
  </si>
  <si>
    <t>(高校生)</t>
    <rPh sb="1" eb="4">
      <t>コウコウセイ</t>
    </rPh>
    <phoneticPr fontId="1"/>
  </si>
  <si>
    <t>＝</t>
    <phoneticPr fontId="1"/>
  </si>
  <si>
    <t>円</t>
    <rPh sb="0" eb="1">
      <t>エン</t>
    </rPh>
    <phoneticPr fontId="1"/>
  </si>
  <si>
    <t>登録料</t>
    <rPh sb="0" eb="3">
      <t>トウロクリョウ</t>
    </rPh>
    <phoneticPr fontId="1"/>
  </si>
  <si>
    <t>(市のみ)</t>
    <rPh sb="1" eb="2">
      <t>シ</t>
    </rPh>
    <phoneticPr fontId="1"/>
  </si>
  <si>
    <t>※メールで申込書を送られた方は、締切日までに返信がない場合、内田(090-4980-2628)までご連絡ください。</t>
    <rPh sb="5" eb="8">
      <t>モウシコミショ</t>
    </rPh>
    <rPh sb="9" eb="10">
      <t>オク</t>
    </rPh>
    <rPh sb="13" eb="14">
      <t>カタ</t>
    </rPh>
    <rPh sb="16" eb="19">
      <t>シメキリヒ</t>
    </rPh>
    <rPh sb="22" eb="24">
      <t>ヘンシン</t>
    </rPh>
    <rPh sb="27" eb="29">
      <t>バアイ</t>
    </rPh>
    <rPh sb="30" eb="32">
      <t>ウチダ</t>
    </rPh>
    <rPh sb="50" eb="52">
      <t>レンラク</t>
    </rPh>
    <phoneticPr fontId="1"/>
  </si>
  <si>
    <r>
      <t xml:space="preserve"> </t>
    </r>
    <r>
      <rPr>
        <u val="double"/>
        <sz val="11"/>
        <color theme="10"/>
        <rFont val="ＭＳ Ｐゴシック"/>
        <family val="3"/>
        <charset val="128"/>
      </rPr>
      <t>メール送信先</t>
    </r>
    <r>
      <rPr>
        <u/>
        <sz val="11"/>
        <color theme="10"/>
        <rFont val="ＭＳ Ｐゴシック"/>
        <family val="3"/>
        <charset val="128"/>
      </rPr>
      <t>　kiriko.uchida.bad@gmail.com</t>
    </r>
    <rPh sb="4" eb="7">
      <t>ソウシンサキ</t>
    </rPh>
    <phoneticPr fontId="1"/>
  </si>
  <si>
    <t>(中学生)</t>
    <rPh sb="1" eb="4">
      <t>チュウガクセイ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</si>
  <si>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</si>
  <si>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</si>
  <si>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性別</t>
    <rPh sb="0" eb="2">
      <t>セイベツ</t>
    </rPh>
    <phoneticPr fontId="1"/>
  </si>
  <si>
    <t>ランク
チェック</t>
    <phoneticPr fontId="1"/>
  </si>
  <si>
    <t>※男女別の用紙に記入してください</t>
    <rPh sb="1" eb="3">
      <t>ダンジョ</t>
    </rPh>
    <rPh sb="3" eb="4">
      <t>ベツ</t>
    </rPh>
    <rPh sb="5" eb="7">
      <t>ヨウシ</t>
    </rPh>
    <rPh sb="8" eb="10">
      <t>キニュウ</t>
    </rPh>
    <phoneticPr fontId="1"/>
  </si>
  <si>
    <t>←登録用紙添付</t>
    <rPh sb="1" eb="3">
      <t>トウロク</t>
    </rPh>
    <rPh sb="3" eb="5">
      <t>ヨウシ</t>
    </rPh>
    <rPh sb="5" eb="7">
      <t>テンプ</t>
    </rPh>
    <phoneticPr fontId="1"/>
  </si>
  <si>
    <t>合計</t>
    <rPh sb="0" eb="2">
      <t>ゴウケイ</t>
    </rPh>
    <phoneticPr fontId="1"/>
  </si>
  <si>
    <t>☑</t>
    <phoneticPr fontId="1"/>
  </si>
  <si>
    <t>★ 日本バドミントン協会登録番号を記入してください。
　(日バ未登録者及び初心者の部は不要)</t>
    <rPh sb="2" eb="4">
      <t>ニホン</t>
    </rPh>
    <rPh sb="10" eb="12">
      <t>キョウカイ</t>
    </rPh>
    <rPh sb="12" eb="14">
      <t>トウロク</t>
    </rPh>
    <rPh sb="14" eb="16">
      <t>バンゴウ</t>
    </rPh>
    <rPh sb="17" eb="19">
      <t>キニュウ</t>
    </rPh>
    <rPh sb="29" eb="30">
      <t>ニチ</t>
    </rPh>
    <rPh sb="31" eb="35">
      <t>ミトウロクシャ</t>
    </rPh>
    <rPh sb="35" eb="36">
      <t>オヨ</t>
    </rPh>
    <rPh sb="37" eb="40">
      <t>ショシンシャ</t>
    </rPh>
    <rPh sb="41" eb="42">
      <t>ブ</t>
    </rPh>
    <rPh sb="43" eb="45">
      <t>フヨウ</t>
    </rPh>
    <phoneticPr fontId="1"/>
  </si>
  <si>
    <t>(長崎市,西彼杵郡,旧西彼杵郡外Aｸﾗｽ)</t>
    <rPh sb="1" eb="3">
      <t>ナガサキ</t>
    </rPh>
    <rPh sb="3" eb="4">
      <t>シ</t>
    </rPh>
    <rPh sb="5" eb="8">
      <t>ニシソノギ</t>
    </rPh>
    <rPh sb="8" eb="9">
      <t>グン</t>
    </rPh>
    <rPh sb="10" eb="11">
      <t>キュウ</t>
    </rPh>
    <rPh sb="11" eb="14">
      <t>ニシソノギ</t>
    </rPh>
    <rPh sb="14" eb="15">
      <t>グン</t>
    </rPh>
    <rPh sb="15" eb="16">
      <t>ガイ</t>
    </rPh>
    <phoneticPr fontId="1"/>
  </si>
  <si>
    <t>氏　　　名
　(フルネーム)</t>
    <rPh sb="0" eb="1">
      <t>シ</t>
    </rPh>
    <rPh sb="4" eb="5">
      <t>ナ</t>
    </rPh>
    <phoneticPr fontId="1"/>
  </si>
  <si>
    <r>
      <t xml:space="preserve">年齢
</t>
    </r>
    <r>
      <rPr>
        <sz val="6"/>
        <rFont val="ＭＳ Ｐゴシック"/>
        <family val="3"/>
        <charset val="128"/>
      </rPr>
      <t>(大会
当日)</t>
    </r>
    <rPh sb="0" eb="2">
      <t>ネンレイ</t>
    </rPh>
    <rPh sb="4" eb="6">
      <t>タイカイ</t>
    </rPh>
    <rPh sb="7" eb="9">
      <t>トウジツ</t>
    </rPh>
    <phoneticPr fontId="1"/>
  </si>
  <si>
    <r>
      <t xml:space="preserve">＊備考
</t>
    </r>
    <r>
      <rPr>
        <sz val="8"/>
        <rFont val="ＭＳ Ｐゴシック"/>
        <family val="3"/>
        <charset val="128"/>
      </rPr>
      <t xml:space="preserve"> (他協会名）</t>
    </r>
    <rPh sb="1" eb="3">
      <t>ビコウ</t>
    </rPh>
    <rPh sb="6" eb="7">
      <t>タ</t>
    </rPh>
    <rPh sb="7" eb="9">
      <t>キョウカイ</t>
    </rPh>
    <rPh sb="9" eb="10">
      <t>メイ</t>
    </rPh>
    <phoneticPr fontId="1"/>
  </si>
  <si>
    <t>人</t>
    <rPh sb="0" eb="1">
      <t>ニン</t>
    </rPh>
    <phoneticPr fontId="1"/>
  </si>
  <si>
    <t xml:space="preserve"> 600円　　×</t>
    <rPh sb="4" eb="5">
      <t>エン</t>
    </rPh>
    <phoneticPr fontId="1"/>
  </si>
  <si>
    <t>1,000円　　×</t>
    <rPh sb="5" eb="6">
      <t>エン</t>
    </rPh>
    <phoneticPr fontId="1"/>
  </si>
  <si>
    <t>1,500円　　×</t>
    <rPh sb="5" eb="6">
      <t>エン</t>
    </rPh>
    <phoneticPr fontId="1"/>
  </si>
  <si>
    <t>1,200円　　×</t>
    <rPh sb="5" eb="6">
      <t>エン</t>
    </rPh>
    <phoneticPr fontId="1"/>
  </si>
  <si>
    <t>1,100円　　×</t>
    <rPh sb="5" eb="6">
      <t>エン</t>
    </rPh>
    <phoneticPr fontId="1"/>
  </si>
  <si>
    <t>2,300円　　×</t>
    <rPh sb="5" eb="6">
      <t>エン</t>
    </rPh>
    <phoneticPr fontId="1"/>
  </si>
  <si>
    <r>
      <t>電話</t>
    </r>
    <r>
      <rPr>
        <b/>
        <sz val="10"/>
        <rFont val="ＭＳ 明朝"/>
        <family val="1"/>
        <charset val="128"/>
      </rPr>
      <t xml:space="preserve">(携帯・その他：　　　　　　) </t>
    </r>
    <rPh sb="8" eb="9">
      <t>タ</t>
    </rPh>
    <phoneticPr fontId="1"/>
  </si>
  <si>
    <r>
      <t xml:space="preserve">フ　リ　ガ　ナ（必須）
</t>
    </r>
    <r>
      <rPr>
        <sz val="8.5"/>
        <rFont val="ＭＳ Ｐゴシック"/>
        <family val="3"/>
        <charset val="128"/>
      </rPr>
      <t>※システム上省略不可</t>
    </r>
    <rPh sb="8" eb="10">
      <t>ヒッス</t>
    </rPh>
    <rPh sb="17" eb="18">
      <t>ジョウ</t>
    </rPh>
    <rPh sb="18" eb="20">
      <t>ショウリャク</t>
    </rPh>
    <rPh sb="20" eb="22">
      <t>フカ</t>
    </rPh>
    <phoneticPr fontId="1"/>
  </si>
  <si>
    <t>1,800円　　×</t>
    <rPh sb="5" eb="6">
      <t>エン</t>
    </rPh>
    <phoneticPr fontId="1"/>
  </si>
  <si>
    <r>
      <t>※申込締切　</t>
    </r>
    <r>
      <rPr>
        <b/>
        <u val="double"/>
        <sz val="12"/>
        <rFont val="ＭＳ 明朝"/>
        <family val="1"/>
        <charset val="128"/>
      </rPr>
      <t>令和８年１１月５日（木）必着</t>
    </r>
    <r>
      <rPr>
        <b/>
        <sz val="12"/>
        <rFont val="ＭＳ 明朝"/>
        <family val="1"/>
        <charset val="128"/>
      </rPr>
      <t>（申込書・振込とも）</t>
    </r>
    <rPh sb="1" eb="3">
      <t>モウシコミ</t>
    </rPh>
    <rPh sb="3" eb="5">
      <t>シメキリ</t>
    </rPh>
    <rPh sb="6" eb="7">
      <t>レイ</t>
    </rPh>
    <rPh sb="7" eb="8">
      <t>ワ</t>
    </rPh>
    <rPh sb="9" eb="10">
      <t>ネン</t>
    </rPh>
    <rPh sb="12" eb="13">
      <t>ガツ</t>
    </rPh>
    <rPh sb="14" eb="15">
      <t>ニチ</t>
    </rPh>
    <rPh sb="16" eb="17">
      <t>モク</t>
    </rPh>
    <rPh sb="18" eb="20">
      <t>ヒッチャク</t>
    </rPh>
    <rPh sb="21" eb="24">
      <t>モウシコミショ</t>
    </rPh>
    <rPh sb="25" eb="27">
      <t>フリコミ</t>
    </rPh>
    <phoneticPr fontId="1"/>
  </si>
  <si>
    <t>ネイバルアーキテック杯争奪秋季ダブルス大会　申込書</t>
    <rPh sb="10" eb="11">
      <t>ハイ</t>
    </rPh>
    <rPh sb="11" eb="13">
      <t>ソウダツ</t>
    </rPh>
    <rPh sb="13" eb="14">
      <t>アキ</t>
    </rPh>
    <rPh sb="14" eb="15">
      <t>キ</t>
    </rPh>
    <rPh sb="19" eb="21">
      <t>タイカイ</t>
    </rPh>
    <rPh sb="22" eb="24">
      <t>モウシコミ</t>
    </rPh>
    <rPh sb="24" eb="25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</si>
</sst>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4"/>
      <name val="ＭＳ Ｐゴシック"/>
      <family val="3"/>
      <charset val="128"/>
    </font>
    <font>
      <b/>
      <sz val="12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u val="double"/>
      <sz val="12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 val="double"/>
      <sz val="11"/>
      <color theme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7"/>
      <name val="ＭＳ 明朝"/>
      <family val="1"/>
      <charset val="128"/>
    </font>
    <font>
      <sz val="8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justify"/>
    </xf>
    <xf numFmtId="0" fontId="0" fillId="0" borderId="0" xfId="0" applyAlignment="1"/>
    <xf numFmtId="0" fontId="12" fillId="0" borderId="2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3" xfId="0" quotePrefix="1" applyFont="1" applyBorder="1" applyAlignment="1">
      <alignment horizontal="center" vertical="center"/>
    </xf>
    <xf numFmtId="0" fontId="11" fillId="0" borderId="13" xfId="0" applyFont="1" applyBorder="1">
      <alignment vertical="center"/>
    </xf>
    <xf numFmtId="0" fontId="11" fillId="0" borderId="21" xfId="0" applyFont="1" applyBorder="1">
      <alignment vertic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center" vertical="center"/>
    </xf>
    <xf numFmtId="0" fontId="11" fillId="0" borderId="18" xfId="0" applyFont="1" applyBorder="1">
      <alignment vertical="center"/>
    </xf>
    <xf numFmtId="0" fontId="11" fillId="0" borderId="23" xfId="0" applyFont="1" applyBorder="1">
      <alignment vertical="center"/>
    </xf>
    <xf numFmtId="0" fontId="11" fillId="0" borderId="17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19" xfId="0" quotePrefix="1" applyFont="1" applyBorder="1" applyAlignment="1">
      <alignment horizontal="center" vertical="center"/>
    </xf>
    <xf numFmtId="0" fontId="11" fillId="0" borderId="19" xfId="0" applyFont="1" applyBorder="1">
      <alignment vertical="center"/>
    </xf>
    <xf numFmtId="0" fontId="11" fillId="0" borderId="24" xfId="0" applyFont="1" applyBorder="1">
      <alignment vertical="center"/>
    </xf>
    <xf numFmtId="0" fontId="11" fillId="0" borderId="14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6" fillId="0" borderId="0" xfId="0" applyFont="1" applyAlignment="1"/>
    <xf numFmtId="0" fontId="9" fillId="0" borderId="0" xfId="0" applyFont="1" applyAlignment="1">
      <alignment vertical="center" textRotation="255"/>
    </xf>
    <xf numFmtId="0" fontId="0" fillId="0" borderId="0" xfId="0" applyAlignment="1">
      <alignment vertical="center" textRotation="255"/>
    </xf>
    <xf numFmtId="0" fontId="10" fillId="0" borderId="0" xfId="0" applyFont="1">
      <alignment vertical="center"/>
    </xf>
    <xf numFmtId="0" fontId="17" fillId="0" borderId="7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0" fillId="0" borderId="0" xfId="0" applyFont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14" fillId="0" borderId="0" xfId="1" applyAlignment="1">
      <alignment horizontal="justify" vertical="center"/>
    </xf>
    <xf numFmtId="0" fontId="0" fillId="0" borderId="0" xfId="0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6" fillId="2" borderId="7" xfId="0" applyFont="1" applyFill="1" applyBorder="1">
      <alignment vertical="center"/>
    </xf>
    <xf numFmtId="0" fontId="0" fillId="2" borderId="25" xfId="0" applyFill="1" applyBorder="1" applyAlignment="1"/>
    <xf numFmtId="0" fontId="19" fillId="0" borderId="0" xfId="0" applyFont="1" applyAlignment="1">
      <alignment horizontal="center" vertical="center"/>
    </xf>
    <xf numFmtId="0" fontId="6" fillId="2" borderId="20" xfId="0" applyFont="1" applyFill="1" applyBorder="1">
      <alignment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7" fillId="0" borderId="20" xfId="0" applyFont="1" applyBorder="1" applyAlignment="1">
      <alignment horizontal="left" indent="1"/>
    </xf>
    <xf numFmtId="49" fontId="6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16" fillId="0" borderId="0" xfId="0" applyFont="1" applyAlignment="1">
      <alignment horizontal="left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iriko.uchida.ba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06971-35F1-4DEB-995A-7F38E4EE0C1A}">
  <dimension ref="A1:K49"/>
  <sheetViews>
    <sheetView tabSelected="1" zoomScaleNormal="100" workbookViewId="0">
      <selection activeCell="A2" sqref="A2:C2"/>
    </sheetView>
  </sheetViews>
  <sheetFormatPr defaultRowHeight="13.3" x14ac:dyDescent="0.25"/>
  <cols>
    <col min="1" max="1" width="3.69140625" style="1" customWidth="1"/>
    <col min="2" max="3" width="4.765625" style="1" customWidth="1"/>
    <col min="4" max="5" width="15.765625" style="1" customWidth="1"/>
    <col min="6" max="6" width="15" style="1" customWidth="1"/>
    <col min="7" max="7" width="5.53515625" style="1" customWidth="1"/>
    <col min="8" max="8" width="13.765625" style="1" customWidth="1"/>
    <col min="9" max="9" width="8.765625" customWidth="1"/>
    <col min="10" max="11" width="4.84375" customWidth="1"/>
  </cols>
  <sheetData>
    <row r="1" spans="1:11" ht="18.45" x14ac:dyDescent="0.25">
      <c r="A1" s="81" t="s">
        <v>47</v>
      </c>
      <c r="B1" s="81"/>
      <c r="C1" s="82"/>
      <c r="D1" s="82"/>
      <c r="E1" s="82"/>
      <c r="F1" s="82"/>
      <c r="G1" s="82"/>
      <c r="H1" s="82"/>
      <c r="I1" s="82"/>
      <c r="J1" s="82"/>
      <c r="K1" s="82"/>
    </row>
    <row r="2" spans="1:11" ht="21.9" customHeight="1" x14ac:dyDescent="0.25">
      <c r="A2" s="83"/>
      <c r="B2" s="83"/>
      <c r="C2" s="83"/>
      <c r="D2" s="84" t="s">
        <v>27</v>
      </c>
      <c r="E2" s="84"/>
      <c r="F2" s="84"/>
      <c r="G2" s="84"/>
      <c r="H2" s="84"/>
    </row>
    <row r="3" spans="1:11" ht="10.5" customHeight="1" thickBot="1" x14ac:dyDescent="0.3">
      <c r="A3" s="3"/>
      <c r="B3" s="4"/>
      <c r="C3" s="4"/>
      <c r="D3" s="5"/>
      <c r="E3" s="5"/>
      <c r="F3" s="5"/>
      <c r="G3" s="5"/>
      <c r="H3" s="5"/>
      <c r="I3" s="4"/>
      <c r="J3" s="4"/>
      <c r="K3" s="4"/>
    </row>
    <row r="4" spans="1:11" ht="34.85" customHeight="1" thickBot="1" x14ac:dyDescent="0.3">
      <c r="A4" s="22"/>
      <c r="B4" s="23" t="s">
        <v>25</v>
      </c>
      <c r="C4" s="20" t="s">
        <v>0</v>
      </c>
      <c r="D4" s="39" t="s">
        <v>33</v>
      </c>
      <c r="E4" s="25" t="s">
        <v>44</v>
      </c>
      <c r="F4" s="21" t="s">
        <v>1</v>
      </c>
      <c r="G4" s="38" t="s">
        <v>34</v>
      </c>
      <c r="H4" s="24" t="s">
        <v>6</v>
      </c>
      <c r="I4" s="25" t="s">
        <v>35</v>
      </c>
      <c r="J4" s="18" t="s">
        <v>7</v>
      </c>
      <c r="K4" s="19" t="s">
        <v>26</v>
      </c>
    </row>
    <row r="5" spans="1:11" ht="24" customHeight="1" x14ac:dyDescent="0.25">
      <c r="A5" s="73">
        <v>1</v>
      </c>
      <c r="B5" s="69"/>
      <c r="C5" s="71"/>
      <c r="D5" s="26"/>
      <c r="E5" s="27"/>
      <c r="F5" s="20"/>
      <c r="G5" s="20"/>
      <c r="H5" s="28"/>
      <c r="I5" s="29"/>
      <c r="J5" s="30"/>
      <c r="K5" s="45"/>
    </row>
    <row r="6" spans="1:11" ht="24" customHeight="1" thickBot="1" x14ac:dyDescent="0.3">
      <c r="A6" s="78"/>
      <c r="B6" s="70"/>
      <c r="C6" s="72"/>
      <c r="D6" s="31"/>
      <c r="E6" s="32"/>
      <c r="F6" s="33"/>
      <c r="G6" s="33"/>
      <c r="H6" s="34"/>
      <c r="I6" s="35"/>
      <c r="J6" s="36"/>
      <c r="K6" s="37"/>
    </row>
    <row r="7" spans="1:11" ht="24" customHeight="1" x14ac:dyDescent="0.25">
      <c r="A7" s="73">
        <v>2</v>
      </c>
      <c r="B7" s="69"/>
      <c r="C7" s="71"/>
      <c r="D7" s="26"/>
      <c r="E7" s="27"/>
      <c r="F7" s="20"/>
      <c r="G7" s="20"/>
      <c r="H7" s="28"/>
      <c r="I7" s="29"/>
      <c r="J7" s="30"/>
      <c r="K7" s="45"/>
    </row>
    <row r="8" spans="1:11" ht="24" customHeight="1" thickBot="1" x14ac:dyDescent="0.3">
      <c r="A8" s="78"/>
      <c r="B8" s="70"/>
      <c r="C8" s="72"/>
      <c r="D8" s="31"/>
      <c r="E8" s="32"/>
      <c r="F8" s="33"/>
      <c r="G8" s="33"/>
      <c r="H8" s="34"/>
      <c r="I8" s="35"/>
      <c r="J8" s="36"/>
      <c r="K8" s="37"/>
    </row>
    <row r="9" spans="1:11" ht="24" customHeight="1" x14ac:dyDescent="0.25">
      <c r="A9" s="73">
        <v>3</v>
      </c>
      <c r="B9" s="69"/>
      <c r="C9" s="71"/>
      <c r="D9" s="26"/>
      <c r="E9" s="27"/>
      <c r="F9" s="20"/>
      <c r="G9" s="20"/>
      <c r="H9" s="28"/>
      <c r="I9" s="29"/>
      <c r="J9" s="30"/>
      <c r="K9" s="45"/>
    </row>
    <row r="10" spans="1:11" ht="24" customHeight="1" thickBot="1" x14ac:dyDescent="0.3">
      <c r="A10" s="78"/>
      <c r="B10" s="70"/>
      <c r="C10" s="72"/>
      <c r="D10" s="31"/>
      <c r="E10" s="32"/>
      <c r="F10" s="33"/>
      <c r="G10" s="33"/>
      <c r="H10" s="34"/>
      <c r="I10" s="35"/>
      <c r="J10" s="36"/>
      <c r="K10" s="37"/>
    </row>
    <row r="11" spans="1:11" ht="24" customHeight="1" x14ac:dyDescent="0.25">
      <c r="A11" s="73">
        <v>4</v>
      </c>
      <c r="B11" s="69"/>
      <c r="C11" s="71"/>
      <c r="D11" s="26"/>
      <c r="E11" s="27"/>
      <c r="F11" s="20"/>
      <c r="G11" s="20"/>
      <c r="H11" s="28"/>
      <c r="I11" s="29"/>
      <c r="J11" s="30"/>
      <c r="K11" s="45"/>
    </row>
    <row r="12" spans="1:11" ht="24" customHeight="1" thickBot="1" x14ac:dyDescent="0.3">
      <c r="A12" s="78"/>
      <c r="B12" s="70"/>
      <c r="C12" s="72"/>
      <c r="D12" s="31"/>
      <c r="E12" s="32"/>
      <c r="F12" s="33"/>
      <c r="G12" s="33"/>
      <c r="H12" s="34"/>
      <c r="I12" s="35"/>
      <c r="J12" s="36"/>
      <c r="K12" s="37"/>
    </row>
    <row r="13" spans="1:11" ht="24" customHeight="1" x14ac:dyDescent="0.25">
      <c r="A13" s="73">
        <v>5</v>
      </c>
      <c r="B13" s="69"/>
      <c r="C13" s="71"/>
      <c r="D13" s="26"/>
      <c r="E13" s="27"/>
      <c r="F13" s="20"/>
      <c r="G13" s="20"/>
      <c r="H13" s="28"/>
      <c r="I13" s="29"/>
      <c r="J13" s="30"/>
      <c r="K13" s="45"/>
    </row>
    <row r="14" spans="1:11" ht="24" customHeight="1" thickBot="1" x14ac:dyDescent="0.3">
      <c r="A14" s="78"/>
      <c r="B14" s="70"/>
      <c r="C14" s="72"/>
      <c r="D14" s="31"/>
      <c r="E14" s="32"/>
      <c r="F14" s="33"/>
      <c r="G14" s="33"/>
      <c r="H14" s="34"/>
      <c r="I14" s="35"/>
      <c r="J14" s="36"/>
      <c r="K14" s="37"/>
    </row>
    <row r="15" spans="1:11" ht="24" customHeight="1" x14ac:dyDescent="0.25">
      <c r="A15" s="73">
        <v>6</v>
      </c>
      <c r="B15" s="69"/>
      <c r="C15" s="71"/>
      <c r="D15" s="26"/>
      <c r="E15" s="27"/>
      <c r="F15" s="20"/>
      <c r="G15" s="20"/>
      <c r="H15" s="28"/>
      <c r="I15" s="29"/>
      <c r="J15" s="30"/>
      <c r="K15" s="45"/>
    </row>
    <row r="16" spans="1:11" ht="24" customHeight="1" thickBot="1" x14ac:dyDescent="0.3">
      <c r="A16" s="78"/>
      <c r="B16" s="70"/>
      <c r="C16" s="72"/>
      <c r="D16" s="31"/>
      <c r="E16" s="32"/>
      <c r="F16" s="33"/>
      <c r="G16" s="33"/>
      <c r="H16" s="34"/>
      <c r="I16" s="35"/>
      <c r="J16" s="36"/>
      <c r="K16" s="37"/>
    </row>
    <row r="17" spans="1:11" ht="24" customHeight="1" x14ac:dyDescent="0.25">
      <c r="A17" s="73">
        <v>7</v>
      </c>
      <c r="B17" s="69"/>
      <c r="C17" s="71"/>
      <c r="D17" s="26"/>
      <c r="E17" s="27"/>
      <c r="F17" s="20"/>
      <c r="G17" s="20"/>
      <c r="H17" s="28"/>
      <c r="I17" s="29"/>
      <c r="J17" s="30"/>
      <c r="K17" s="45"/>
    </row>
    <row r="18" spans="1:11" ht="24" customHeight="1" thickBot="1" x14ac:dyDescent="0.3">
      <c r="A18" s="78"/>
      <c r="B18" s="70"/>
      <c r="C18" s="72"/>
      <c r="D18" s="31"/>
      <c r="E18" s="32"/>
      <c r="F18" s="33"/>
      <c r="G18" s="33"/>
      <c r="H18" s="34"/>
      <c r="I18" s="35"/>
      <c r="J18" s="36"/>
      <c r="K18" s="37"/>
    </row>
    <row r="19" spans="1:11" ht="24" customHeight="1" x14ac:dyDescent="0.25">
      <c r="A19" s="73">
        <v>8</v>
      </c>
      <c r="B19" s="75"/>
      <c r="C19" s="71"/>
      <c r="D19" s="47"/>
      <c r="E19" s="27"/>
      <c r="F19" s="20"/>
      <c r="G19" s="20"/>
      <c r="H19" s="28"/>
      <c r="I19" s="29"/>
      <c r="J19" s="30"/>
      <c r="K19" s="45"/>
    </row>
    <row r="20" spans="1:11" ht="24" customHeight="1" thickBot="1" x14ac:dyDescent="0.3">
      <c r="A20" s="74"/>
      <c r="B20" s="76"/>
      <c r="C20" s="77"/>
      <c r="D20" s="31"/>
      <c r="E20" s="40"/>
      <c r="F20" s="40"/>
      <c r="G20" s="40"/>
      <c r="H20" s="41"/>
      <c r="I20" s="42"/>
      <c r="J20" s="43"/>
      <c r="K20" s="44"/>
    </row>
    <row r="21" spans="1:11" ht="12" customHeight="1" x14ac:dyDescent="0.25">
      <c r="J21" s="49" t="s">
        <v>28</v>
      </c>
      <c r="K21" s="49"/>
    </row>
    <row r="22" spans="1:11" ht="13.4" customHeight="1" x14ac:dyDescent="0.25">
      <c r="B22" s="51" t="s">
        <v>9</v>
      </c>
      <c r="C22" s="51"/>
      <c r="D22" s="51"/>
      <c r="E22" s="51"/>
      <c r="F22" s="51"/>
      <c r="G22" s="51"/>
      <c r="H22" s="51"/>
      <c r="J22" s="50"/>
      <c r="K22" s="50"/>
    </row>
    <row r="23" spans="1:11" ht="24.9" customHeight="1" x14ac:dyDescent="0.25">
      <c r="B23" s="54" t="s">
        <v>31</v>
      </c>
      <c r="C23" s="54"/>
      <c r="D23" s="54"/>
      <c r="E23" s="54"/>
      <c r="F23" s="54"/>
      <c r="G23" s="54"/>
      <c r="H23" s="54"/>
      <c r="J23" s="50"/>
      <c r="K23" s="50"/>
    </row>
    <row r="24" spans="1:11" ht="13.4" customHeight="1" x14ac:dyDescent="0.25">
      <c r="B24" s="51" t="s">
        <v>8</v>
      </c>
      <c r="C24" s="51"/>
      <c r="D24" s="51"/>
      <c r="E24" s="51"/>
      <c r="F24" s="51"/>
      <c r="G24" s="51"/>
      <c r="H24" s="51"/>
      <c r="J24" s="50"/>
      <c r="K24" s="50"/>
    </row>
    <row r="25" spans="1:11" ht="13.4" customHeight="1" x14ac:dyDescent="0.25">
      <c r="B25" s="51" t="s">
        <v>11</v>
      </c>
      <c r="C25" s="51"/>
      <c r="D25" s="51"/>
      <c r="E25" s="51"/>
      <c r="F25" s="51"/>
      <c r="G25" s="51"/>
      <c r="H25" s="51"/>
      <c r="J25" s="50"/>
      <c r="K25" s="50"/>
    </row>
    <row r="26" spans="1:11" ht="13.4" customHeight="1" x14ac:dyDescent="0.25">
      <c r="B26" s="51" t="s">
        <v>10</v>
      </c>
      <c r="C26" s="51"/>
      <c r="D26" s="51"/>
      <c r="E26" s="51"/>
      <c r="F26" s="51"/>
      <c r="G26" s="51"/>
      <c r="H26" s="51"/>
      <c r="J26" s="50"/>
      <c r="K26" s="50"/>
    </row>
    <row r="27" spans="1:11" ht="9" customHeight="1" x14ac:dyDescent="0.25"/>
    <row r="28" spans="1:11" x14ac:dyDescent="0.25">
      <c r="A28" s="60" t="s">
        <v>2</v>
      </c>
      <c r="B28" s="60"/>
      <c r="C28" s="61"/>
      <c r="D28" s="61"/>
      <c r="E28" s="61"/>
      <c r="F28" s="61"/>
      <c r="G28" s="61"/>
      <c r="H28" s="61"/>
    </row>
    <row r="29" spans="1:11" ht="20.9" customHeight="1" x14ac:dyDescent="0.25">
      <c r="A29" s="7"/>
      <c r="B29" s="52" t="s">
        <v>3</v>
      </c>
      <c r="C29" s="52"/>
      <c r="D29" s="55"/>
      <c r="E29" s="55"/>
      <c r="F29" s="55"/>
      <c r="G29" s="55"/>
      <c r="H29" s="6"/>
    </row>
    <row r="30" spans="1:11" ht="19.5" customHeight="1" x14ac:dyDescent="0.25">
      <c r="A30" s="7"/>
      <c r="B30" s="53" t="s">
        <v>4</v>
      </c>
      <c r="C30" s="53"/>
      <c r="D30" s="55"/>
      <c r="E30" s="55"/>
      <c r="F30" s="55"/>
      <c r="G30" s="55"/>
      <c r="H30" s="6"/>
    </row>
    <row r="31" spans="1:11" ht="21.75" customHeight="1" x14ac:dyDescent="0.25">
      <c r="A31" s="7"/>
      <c r="B31" s="53" t="s">
        <v>5</v>
      </c>
      <c r="C31" s="53"/>
      <c r="D31" s="55"/>
      <c r="E31" s="55"/>
      <c r="F31" s="55"/>
      <c r="G31" s="55"/>
      <c r="H31" s="6"/>
    </row>
    <row r="32" spans="1:11" ht="20.399999999999999" customHeight="1" x14ac:dyDescent="0.25">
      <c r="B32" s="79" t="s">
        <v>43</v>
      </c>
      <c r="C32" s="79"/>
      <c r="D32" s="79"/>
      <c r="E32" s="79"/>
      <c r="F32" s="80"/>
      <c r="G32" s="80"/>
      <c r="H32" s="80"/>
    </row>
    <row r="33" spans="1:11" ht="15.45" customHeight="1" x14ac:dyDescent="0.25">
      <c r="A33" s="62" t="s">
        <v>12</v>
      </c>
      <c r="B33" s="62"/>
      <c r="C33" s="63"/>
      <c r="D33" s="63"/>
      <c r="E33" s="63"/>
      <c r="F33" s="63"/>
      <c r="G33" s="63"/>
      <c r="H33" s="63"/>
      <c r="I33" s="63"/>
      <c r="J33" s="63"/>
      <c r="K33" s="63"/>
    </row>
    <row r="34" spans="1:11" x14ac:dyDescent="0.25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95" customHeight="1" x14ac:dyDescent="0.25">
      <c r="A35" s="11" t="s">
        <v>13</v>
      </c>
      <c r="C35" s="11"/>
      <c r="E35" s="14" t="s">
        <v>39</v>
      </c>
      <c r="G35" s="1" t="s">
        <v>36</v>
      </c>
      <c r="H35" s="46" t="s">
        <v>16</v>
      </c>
      <c r="I35" s="65">
        <f>1500*F35</f>
        <v>0</v>
      </c>
      <c r="J35" s="65"/>
      <c r="K35" s="11" t="s">
        <v>17</v>
      </c>
    </row>
    <row r="36" spans="1:11" ht="13.95" customHeight="1" x14ac:dyDescent="0.25">
      <c r="A36" s="11"/>
      <c r="B36" s="12"/>
      <c r="C36" s="11" t="s">
        <v>14</v>
      </c>
      <c r="E36" s="14" t="s">
        <v>38</v>
      </c>
      <c r="G36" s="1" t="s">
        <v>36</v>
      </c>
      <c r="H36" s="46" t="s">
        <v>16</v>
      </c>
      <c r="I36" s="68">
        <f>1000*F36</f>
        <v>0</v>
      </c>
      <c r="J36" s="68"/>
      <c r="K36" s="11" t="s">
        <v>17</v>
      </c>
    </row>
    <row r="37" spans="1:11" ht="13.95" customHeight="1" x14ac:dyDescent="0.25">
      <c r="A37" s="11"/>
      <c r="B37" s="12"/>
      <c r="C37" s="11" t="s">
        <v>15</v>
      </c>
      <c r="E37" s="14" t="s">
        <v>40</v>
      </c>
      <c r="G37" s="1" t="s">
        <v>36</v>
      </c>
      <c r="H37" s="46" t="s">
        <v>16</v>
      </c>
      <c r="I37" s="68">
        <f>1200*F37</f>
        <v>0</v>
      </c>
      <c r="J37" s="68"/>
      <c r="K37" s="11" t="s">
        <v>17</v>
      </c>
    </row>
    <row r="38" spans="1:11" ht="13.95" customHeight="1" x14ac:dyDescent="0.25">
      <c r="A38" s="11"/>
      <c r="B38" s="12"/>
      <c r="C38" s="11" t="s">
        <v>22</v>
      </c>
      <c r="E38" s="14" t="s">
        <v>41</v>
      </c>
      <c r="G38" s="1" t="s">
        <v>36</v>
      </c>
      <c r="H38" s="46" t="s">
        <v>16</v>
      </c>
      <c r="I38" s="68">
        <f>1100*F38</f>
        <v>0</v>
      </c>
      <c r="J38" s="68"/>
      <c r="K38" s="11" t="s">
        <v>17</v>
      </c>
    </row>
    <row r="39" spans="1:11" ht="13.95" customHeight="1" x14ac:dyDescent="0.25">
      <c r="A39" s="11"/>
      <c r="B39" s="67" t="s">
        <v>32</v>
      </c>
      <c r="C39" s="67"/>
      <c r="D39" s="67"/>
      <c r="E39" s="14" t="s">
        <v>45</v>
      </c>
      <c r="G39" s="1" t="s">
        <v>36</v>
      </c>
      <c r="H39" s="46" t="s">
        <v>16</v>
      </c>
      <c r="I39" s="68">
        <f>1800*F39</f>
        <v>0</v>
      </c>
      <c r="J39" s="68"/>
      <c r="K39" s="11" t="s">
        <v>17</v>
      </c>
    </row>
    <row r="40" spans="1:11" ht="13.95" customHeight="1" x14ac:dyDescent="0.25">
      <c r="A40" s="13" t="s">
        <v>18</v>
      </c>
      <c r="B40" s="13"/>
      <c r="C40" s="13"/>
      <c r="E40" s="15" t="s">
        <v>42</v>
      </c>
      <c r="G40" s="1" t="s">
        <v>36</v>
      </c>
      <c r="H40" s="46" t="s">
        <v>16</v>
      </c>
      <c r="I40" s="68">
        <f>2300*F40</f>
        <v>0</v>
      </c>
      <c r="J40" s="68"/>
      <c r="K40" s="11" t="s">
        <v>17</v>
      </c>
    </row>
    <row r="41" spans="1:11" ht="13.95" customHeight="1" x14ac:dyDescent="0.25">
      <c r="B41" s="12"/>
      <c r="C41" s="48" t="s">
        <v>19</v>
      </c>
      <c r="E41" s="14" t="s">
        <v>37</v>
      </c>
      <c r="G41" s="1" t="s">
        <v>36</v>
      </c>
      <c r="H41" s="46" t="s">
        <v>16</v>
      </c>
      <c r="I41" s="68">
        <f>600*F41</f>
        <v>0</v>
      </c>
      <c r="J41" s="68"/>
      <c r="K41" s="11" t="s">
        <v>17</v>
      </c>
    </row>
    <row r="42" spans="1:11" ht="21" customHeight="1" thickBot="1" x14ac:dyDescent="0.3">
      <c r="C42" s="16"/>
      <c r="D42" s="17"/>
      <c r="E42" s="17"/>
      <c r="F42" s="17"/>
      <c r="G42" s="11" t="s">
        <v>29</v>
      </c>
      <c r="I42" s="66">
        <f>SUM(I35:J41)</f>
        <v>0</v>
      </c>
      <c r="J42" s="66"/>
      <c r="K42" s="13" t="s">
        <v>17</v>
      </c>
    </row>
    <row r="43" spans="1:11" ht="22.5" customHeight="1" thickTop="1" x14ac:dyDescent="0.25">
      <c r="A43" s="64" t="s">
        <v>46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</row>
    <row r="44" spans="1:11" ht="13.95" customHeight="1" x14ac:dyDescent="0.25">
      <c r="B44" s="2"/>
      <c r="C44" s="2"/>
      <c r="D44" s="56" t="s">
        <v>21</v>
      </c>
      <c r="E44" s="56"/>
      <c r="F44" s="57"/>
      <c r="G44" s="57"/>
      <c r="H44" s="57"/>
      <c r="I44" s="57"/>
    </row>
    <row r="45" spans="1:11" ht="19.95" customHeight="1" x14ac:dyDescent="0.25">
      <c r="A45" s="58" t="s">
        <v>20</v>
      </c>
      <c r="B45" s="58"/>
      <c r="C45" s="59"/>
      <c r="D45" s="59"/>
      <c r="E45" s="59"/>
      <c r="F45" s="59"/>
      <c r="G45" s="59"/>
      <c r="H45" s="59"/>
      <c r="I45" s="59"/>
      <c r="J45" s="59"/>
      <c r="K45" s="59"/>
    </row>
    <row r="46" spans="1:11" ht="16.75" x14ac:dyDescent="0.25">
      <c r="F46" s="8"/>
    </row>
    <row r="48" spans="1:11" hidden="1" x14ac:dyDescent="0.25">
      <c r="B48" s="1" t="s">
        <v>23</v>
      </c>
      <c r="C48" s="1" t="s">
        <v>30</v>
      </c>
    </row>
    <row r="49" spans="2:2" hidden="1" x14ac:dyDescent="0.25">
      <c r="B49" s="1" t="s">
        <v>24</v>
      </c>
    </row>
  </sheetData>
  <mergeCells count="56">
    <mergeCell ref="F32:H32"/>
    <mergeCell ref="I36:J36"/>
    <mergeCell ref="A1:K1"/>
    <mergeCell ref="A2:C2"/>
    <mergeCell ref="D2:H2"/>
    <mergeCell ref="A5:A6"/>
    <mergeCell ref="B5:B6"/>
    <mergeCell ref="C5:C6"/>
    <mergeCell ref="A7:A8"/>
    <mergeCell ref="B7:B8"/>
    <mergeCell ref="C7:C8"/>
    <mergeCell ref="A9:A10"/>
    <mergeCell ref="B9:B10"/>
    <mergeCell ref="C9:C10"/>
    <mergeCell ref="A11:A12"/>
    <mergeCell ref="B11:B12"/>
    <mergeCell ref="C11:C12"/>
    <mergeCell ref="A19:A20"/>
    <mergeCell ref="B19:B20"/>
    <mergeCell ref="C19:C20"/>
    <mergeCell ref="A13:A14"/>
    <mergeCell ref="B13:B14"/>
    <mergeCell ref="C13:C14"/>
    <mergeCell ref="A15:A16"/>
    <mergeCell ref="B15:B16"/>
    <mergeCell ref="C15:C16"/>
    <mergeCell ref="A17:A18"/>
    <mergeCell ref="B17:B18"/>
    <mergeCell ref="C17:C18"/>
    <mergeCell ref="D44:I44"/>
    <mergeCell ref="A45:K45"/>
    <mergeCell ref="A28:H28"/>
    <mergeCell ref="A33:K33"/>
    <mergeCell ref="A43:K43"/>
    <mergeCell ref="B31:C31"/>
    <mergeCell ref="I35:J35"/>
    <mergeCell ref="I42:J42"/>
    <mergeCell ref="B39:D39"/>
    <mergeCell ref="D31:G31"/>
    <mergeCell ref="I37:J37"/>
    <mergeCell ref="I38:J38"/>
    <mergeCell ref="I39:J39"/>
    <mergeCell ref="I40:J40"/>
    <mergeCell ref="I41:J41"/>
    <mergeCell ref="B32:E32"/>
    <mergeCell ref="J21:J26"/>
    <mergeCell ref="K21:K26"/>
    <mergeCell ref="B22:H22"/>
    <mergeCell ref="B29:C29"/>
    <mergeCell ref="B30:C30"/>
    <mergeCell ref="B23:H23"/>
    <mergeCell ref="B24:H24"/>
    <mergeCell ref="B25:H25"/>
    <mergeCell ref="B26:H26"/>
    <mergeCell ref="D30:G30"/>
    <mergeCell ref="D29:G29"/>
  </mergeCells>
  <phoneticPr fontId="1"/>
  <dataValidations count="4">
    <dataValidation type="list" allowBlank="1" showInputMessage="1" showErrorMessage="1" sqref="B5:B20" xr:uid="{C1DEBE40-6E98-4E2A-94A9-82B2912583A9}">
      <formula1>$B$48:$B$49</formula1>
    </dataValidation>
    <dataValidation type="list" allowBlank="1" showInputMessage="1" showErrorMessage="1" sqref="K5:K20" xr:uid="{F8B3504C-A9CA-4179-8FBD-F0D170E84668}">
      <formula1>$C$48</formula1>
    </dataValidation>
    <dataValidation type="list" allowBlank="1" showInputMessage="1" showErrorMessage="1" sqref="C7:C20" xr:uid="{D0840EF7-B31A-4CFA-8BDB-412DD81CCB80}">
      <formula1>"A,B,C,D"</formula1>
    </dataValidation>
    <dataValidation type="list" allowBlank="1" showInputMessage="1" showErrorMessage="1" sqref="C5:C6" xr:uid="{4B4EE5DB-3DE6-4DA3-8226-D35EDCE10757}">
      <formula1>"A,B,C,D,初"</formula1>
    </dataValidation>
  </dataValidations>
  <hyperlinks>
    <hyperlink ref="D44" r:id="rId1" display="mailto:kiriko.uchida.bad@gmail.com" xr:uid="{019A241A-35B9-44C6-A31A-CF9ABEE90C56}"/>
  </hyperlinks>
  <printOptions horizontalCentered="1"/>
  <pageMargins left="0.31496062992125984" right="0.31496062992125984" top="0.15748031496062992" bottom="0.15748031496062992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3" x14ac:dyDescent="0.25"/>
  <cols>
    <col min="1" max="1" width="9.0742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申込書R8.11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舩本　幸子</dc:creator>
  <cp:lastModifiedBy>kiriko3978@gmail.com</cp:lastModifiedBy>
  <cp:lastPrinted>2026-09-13T04:54:52Z</cp:lastPrinted>
  <dcterms:created xsi:type="dcterms:W3CDTF">2009-04-05T13:50:48Z</dcterms:created>
  <dcterms:modified xsi:type="dcterms:W3CDTF">2026-09-19T05:08:51Z</dcterms:modified>
</cp:coreProperties>
</file>