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kamio\OneDrive\デスクトップ\競技部\"/>
    </mc:Choice>
  </mc:AlternateContent>
  <xr:revisionPtr revIDLastSave="0" documentId="13_ncr:1_{A8FD7989-7E9D-44C5-9CD3-B6D6C0BBCEB8}" xr6:coauthVersionLast="47" xr6:coauthVersionMax="47" xr10:uidLastSave="{00000000-0000-0000-0000-000000000000}"/>
  <bookViews>
    <workbookView xWindow="384" yWindow="0" windowWidth="22656" windowHeight="12336" xr2:uid="{00000000-000D-0000-FFFF-FFFF00000000}"/>
  </bookViews>
  <sheets>
    <sheet name="市民祭個人" sheetId="1" r:id="rId1"/>
  </sheets>
  <definedNames>
    <definedName name="_xlnm.Print_Area" localSheetId="0">市民祭個人!$A$1:$N$51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 l="1"/>
  <c r="I7" i="1"/>
  <c r="H8" i="1" l="1"/>
  <c r="I6" i="1"/>
</calcChain>
</file>

<file path=xl/sharedStrings.xml><?xml version="1.0" encoding="utf-8"?>
<sst xmlns="http://schemas.openxmlformats.org/spreadsheetml/2006/main" count="142" uniqueCount="109">
  <si>
    <t>一般参加者詳細</t>
    <rPh sb="0" eb="2">
      <t>イッパン</t>
    </rPh>
    <rPh sb="2" eb="5">
      <t>サンカシャ</t>
    </rPh>
    <rPh sb="5" eb="7">
      <t>ショウサイ</t>
    </rPh>
    <phoneticPr fontId="3"/>
  </si>
  <si>
    <t>申込年月日</t>
    <rPh sb="0" eb="2">
      <t>モウシコミ</t>
    </rPh>
    <rPh sb="2" eb="5">
      <t>ネンガッピ</t>
    </rPh>
    <phoneticPr fontId="3"/>
  </si>
  <si>
    <t>クラブ名</t>
  </si>
  <si>
    <t>申込責任者/連絡先</t>
    <rPh sb="0" eb="1">
      <t>モウ</t>
    </rPh>
    <rPh sb="1" eb="2">
      <t>コ</t>
    </rPh>
    <rPh sb="2" eb="5">
      <t>セキニンシャ</t>
    </rPh>
    <rPh sb="6" eb="9">
      <t>レンラクサキ</t>
    </rPh>
    <phoneticPr fontId="3"/>
  </si>
  <si>
    <t>（　　　）       -</t>
    <phoneticPr fontId="3"/>
  </si>
  <si>
    <t>★在住</t>
    <rPh sb="1" eb="3">
      <t>ザイジュウ</t>
    </rPh>
    <phoneticPr fontId="3"/>
  </si>
  <si>
    <t>申込責任者</t>
    <rPh sb="0" eb="2">
      <t>モウシコミ</t>
    </rPh>
    <rPh sb="2" eb="5">
      <t>セキニンシャ</t>
    </rPh>
    <phoneticPr fontId="3"/>
  </si>
  <si>
    <t>主管</t>
    <rPh sb="0" eb="2">
      <t>シュカン</t>
    </rPh>
    <phoneticPr fontId="3"/>
  </si>
  <si>
    <t>調布市バドミントン連盟</t>
    <rPh sb="0" eb="3">
      <t>チョウフシ</t>
    </rPh>
    <rPh sb="9" eb="11">
      <t>レンメイ</t>
    </rPh>
    <phoneticPr fontId="3"/>
  </si>
  <si>
    <t>氏名（ふりがな必須）</t>
    <rPh sb="0" eb="2">
      <t>シメイ</t>
    </rPh>
    <rPh sb="7" eb="9">
      <t>ヒッス</t>
    </rPh>
    <phoneticPr fontId="3"/>
  </si>
  <si>
    <t>住所</t>
    <rPh sb="0" eb="2">
      <t>ジュウショ</t>
    </rPh>
    <phoneticPr fontId="3"/>
  </si>
  <si>
    <t>TEL</t>
    <phoneticPr fontId="3"/>
  </si>
  <si>
    <t>生年月日</t>
    <rPh sb="0" eb="2">
      <t>セイネン</t>
    </rPh>
    <rPh sb="2" eb="4">
      <t>ガッピ</t>
    </rPh>
    <phoneticPr fontId="3"/>
  </si>
  <si>
    <t>協賛</t>
  </si>
  <si>
    <t>ヨネックス株式会社</t>
  </si>
  <si>
    <t>※氏名は必ずフルネームで。読違えが起きやすい苗字にはふりがなも記入のこと。</t>
    <rPh sb="22" eb="24">
      <t>ミョウジ</t>
    </rPh>
    <phoneticPr fontId="3"/>
  </si>
  <si>
    <t>調布市</t>
    <rPh sb="0" eb="3">
      <t>チョウフシ</t>
    </rPh>
    <phoneticPr fontId="3"/>
  </si>
  <si>
    <t>（　　　　　　）</t>
    <phoneticPr fontId="3"/>
  </si>
  <si>
    <t>日時</t>
  </si>
  <si>
    <t>※ランキング順に記入すること。</t>
    <phoneticPr fontId="3" type="Hiragana"/>
  </si>
  <si>
    <t>　　　　　-</t>
    <phoneticPr fontId="3" type="Hiragana"/>
  </si>
  <si>
    <t>会場</t>
  </si>
  <si>
    <t>調布市総合体育館</t>
  </si>
  <si>
    <t>種目</t>
  </si>
  <si>
    <t>1,000×</t>
    <phoneticPr fontId="3"/>
  </si>
  <si>
    <t>競技規則</t>
  </si>
  <si>
    <t>公益財団法人日本バドミントン協会の定める現行規則、並びに当大会運営規則による。</t>
    <rPh sb="25" eb="26">
      <t>ナラ</t>
    </rPh>
    <rPh sb="28" eb="29">
      <t>トウ</t>
    </rPh>
    <rPh sb="29" eb="31">
      <t>タイカイ</t>
    </rPh>
    <rPh sb="31" eb="33">
      <t>ウンエイ</t>
    </rPh>
    <rPh sb="33" eb="35">
      <t>キソク</t>
    </rPh>
    <phoneticPr fontId="3"/>
  </si>
  <si>
    <t>競技方法</t>
  </si>
  <si>
    <t>試合球</t>
  </si>
  <si>
    <t>公益財団法人日本バドミントン協会検定合格球</t>
    <phoneticPr fontId="3"/>
  </si>
  <si>
    <t>参加資格</t>
  </si>
  <si>
    <t>男子１部</t>
  </si>
  <si>
    <t>男子２部</t>
  </si>
  <si>
    <t>男子３部</t>
    <phoneticPr fontId="3"/>
  </si>
  <si>
    <t>　　女子１部有資格者で５０歳以上の場合、希望があれば２部参加を認める</t>
    <phoneticPr fontId="3"/>
  </si>
  <si>
    <t>参加費</t>
  </si>
  <si>
    <t>締切</t>
    <rPh sb="0" eb="2">
      <t>シメキリ</t>
    </rPh>
    <phoneticPr fontId="3"/>
  </si>
  <si>
    <t>電話、FAX及び締切日後の申込は認めない。</t>
    <rPh sb="6" eb="7">
      <t>オヨ</t>
    </rPh>
    <rPh sb="8" eb="11">
      <t>シメキリビ</t>
    </rPh>
    <rPh sb="11" eb="12">
      <t>ゴ</t>
    </rPh>
    <phoneticPr fontId="3"/>
  </si>
  <si>
    <t>申込先</t>
  </si>
  <si>
    <t>〒182-0015　調布市八雲台1-33-16</t>
    <rPh sb="10" eb="13">
      <t>ちょうふし</t>
    </rPh>
    <rPh sb="13" eb="16">
      <t>やくもだい</t>
    </rPh>
    <phoneticPr fontId="3" type="Hiragana" alignment="center"/>
  </si>
  <si>
    <t>★在勤・在学</t>
    <rPh sb="1" eb="3">
      <t>ザイキン</t>
    </rPh>
    <rPh sb="4" eb="6">
      <t>ザイガク</t>
    </rPh>
    <phoneticPr fontId="3"/>
  </si>
  <si>
    <t>中村　真理子 　TEL　042-488-4430</t>
    <rPh sb="0" eb="2">
      <t>なかむら</t>
    </rPh>
    <rPh sb="3" eb="6">
      <t>まりこ</t>
    </rPh>
    <phoneticPr fontId="3" type="Hiragana" alignment="center"/>
  </si>
  <si>
    <t>女子１部</t>
    <rPh sb="0" eb="2">
      <t>ジョシ</t>
    </rPh>
    <phoneticPr fontId="3"/>
  </si>
  <si>
    <t>女子２部</t>
    <rPh sb="0" eb="2">
      <t>ジョシ</t>
    </rPh>
    <phoneticPr fontId="3"/>
  </si>
  <si>
    <t>女子３部</t>
    <rPh sb="0" eb="2">
      <t>ジョシ</t>
    </rPh>
    <rPh sb="3" eb="4">
      <t>ブ</t>
    </rPh>
    <phoneticPr fontId="3"/>
  </si>
  <si>
    <t>連絡先TEL</t>
    <rPh sb="0" eb="2">
      <t>レンラク</t>
    </rPh>
    <rPh sb="2" eb="3">
      <t>サキ</t>
    </rPh>
    <phoneticPr fontId="3"/>
  </si>
  <si>
    <t>組合せ会議</t>
    <rPh sb="0" eb="1">
      <t>ク</t>
    </rPh>
    <rPh sb="1" eb="2">
      <t>ア</t>
    </rPh>
    <rPh sb="3" eb="5">
      <t>カイギ</t>
    </rPh>
    <phoneticPr fontId="3"/>
  </si>
  <si>
    <t>勤務先名/学校名</t>
  </si>
  <si>
    <t>勤務先住所/学校住所</t>
    <rPh sb="3" eb="5">
      <t>ジュウショ</t>
    </rPh>
    <phoneticPr fontId="3"/>
  </si>
  <si>
    <t>勤務先TEL/学校ＴＥＬ</t>
    <rPh sb="0" eb="3">
      <t>キンムサキ</t>
    </rPh>
    <rPh sb="7" eb="9">
      <t>ガッコウ</t>
    </rPh>
    <phoneticPr fontId="3"/>
  </si>
  <si>
    <t>　　　　-　　　-</t>
    <phoneticPr fontId="3" type="Hiragana"/>
  </si>
  <si>
    <t>その他</t>
  </si>
  <si>
    <t>(1)選手登録は１人１チームとする。</t>
    <rPh sb="3" eb="5">
      <t>センシュ</t>
    </rPh>
    <rPh sb="5" eb="7">
      <t>トウロク</t>
    </rPh>
    <rPh sb="9" eb="10">
      <t>ニン</t>
    </rPh>
    <phoneticPr fontId="3"/>
  </si>
  <si>
    <t>　　　　-　　　-</t>
  </si>
  <si>
    <t>※連盟追加登録がある場合は所定の用紙を提出してください。</t>
  </si>
  <si>
    <t>※一般参加の方は「一般参加者詳細」用紙に住所・氏名・電話番号・生年月日を記入して</t>
  </si>
  <si>
    <t xml:space="preserve">  申込書と同送してください。</t>
  </si>
  <si>
    <t>　在勤・在学の方は必要な情報（勤務先・学校名）も記入してください。</t>
  </si>
  <si>
    <t>駐車券希望</t>
    <rPh sb="0" eb="2">
      <t>チュウシャ</t>
    </rPh>
    <rPh sb="2" eb="3">
      <t>ケン</t>
    </rPh>
    <rPh sb="3" eb="5">
      <t>キボウ</t>
    </rPh>
    <phoneticPr fontId="3"/>
  </si>
  <si>
    <t>枚（不要の場合は「0」を記入）</t>
    <rPh sb="0" eb="1">
      <t>まい</t>
    </rPh>
    <rPh sb="2" eb="4">
      <t>ふよう</t>
    </rPh>
    <rPh sb="5" eb="7">
      <t>ばあい</t>
    </rPh>
    <rPh sb="12" eb="14">
      <t>きにゅう</t>
    </rPh>
    <phoneticPr fontId="3" type="Hiragana" alignment="center"/>
  </si>
  <si>
    <t>※配布できる駐車券には限りがあります。</t>
    <rPh sb="1" eb="3">
      <t>ハイフ</t>
    </rPh>
    <rPh sb="6" eb="9">
      <t>チュウシャケン</t>
    </rPh>
    <rPh sb="11" eb="12">
      <t>カギ</t>
    </rPh>
    <phoneticPr fontId="3"/>
  </si>
  <si>
    <t>　参加者の必要総数により希望通り配布できないことがあります。</t>
    <phoneticPr fontId="3"/>
  </si>
  <si>
    <t>配布可能枚数を通知する。割引駐車券は大会当日総務部より配布する。</t>
    <rPh sb="2" eb="4">
      <t>カノウ</t>
    </rPh>
    <rPh sb="7" eb="9">
      <t>ツウチ</t>
    </rPh>
    <rPh sb="12" eb="14">
      <t>ワリビキ</t>
    </rPh>
    <rPh sb="14" eb="17">
      <t>チュウシャケン</t>
    </rPh>
    <rPh sb="18" eb="20">
      <t>タイカイ</t>
    </rPh>
    <rPh sb="20" eb="22">
      <t>トウジツ</t>
    </rPh>
    <rPh sb="22" eb="25">
      <t>ソウムブ</t>
    </rPh>
    <rPh sb="27" eb="29">
      <t>ハイフ</t>
    </rPh>
    <phoneticPr fontId="3"/>
  </si>
  <si>
    <t>拡大状況により各種目別トーナメント戦に変更することがある。</t>
    <rPh sb="0" eb="2">
      <t>カクダイ</t>
    </rPh>
    <rPh sb="2" eb="4">
      <t>ジョウキョウ</t>
    </rPh>
    <rPh sb="7" eb="10">
      <t>カクシュモク</t>
    </rPh>
    <rPh sb="10" eb="11">
      <t>ベツ</t>
    </rPh>
    <rPh sb="17" eb="18">
      <t>セン</t>
    </rPh>
    <rPh sb="19" eb="21">
      <t>ヘンコウ</t>
    </rPh>
    <phoneticPr fontId="3"/>
  </si>
  <si>
    <t>調布市教育委員会、公益社団法人調布市スポーツ協会</t>
    <rPh sb="0" eb="3">
      <t>チョウフシ</t>
    </rPh>
    <rPh sb="3" eb="5">
      <t>キョウイク</t>
    </rPh>
    <rPh sb="5" eb="8">
      <t>イインカイ</t>
    </rPh>
    <phoneticPr fontId="3"/>
  </si>
  <si>
    <t>　　皆様へご協力をお願いすることがあります。</t>
    <rPh sb="2" eb="4">
      <t>ミナサマ</t>
    </rPh>
    <rPh sb="6" eb="8">
      <t>キョウリョク</t>
    </rPh>
    <rPh sb="10" eb="11">
      <t>ネガ</t>
    </rPh>
    <phoneticPr fontId="3"/>
  </si>
  <si>
    <t>トリプルス女子の部</t>
    <rPh sb="5" eb="7">
      <t>ジョシ</t>
    </rPh>
    <phoneticPr fontId="3"/>
  </si>
  <si>
    <t>トリプルス男女混合の部</t>
    <rPh sb="5" eb="7">
      <t>ダンジョ</t>
    </rPh>
    <rPh sb="7" eb="9">
      <t>コンゴウ</t>
    </rPh>
    <rPh sb="10" eb="11">
      <t>ブ</t>
    </rPh>
    <phoneticPr fontId="3"/>
  </si>
  <si>
    <t>ダブルス参加費（＠１ペア）</t>
    <rPh sb="4" eb="7">
      <t>サンカヒ</t>
    </rPh>
    <phoneticPr fontId="3"/>
  </si>
  <si>
    <t>トリプルス参加費（＠１チーム）</t>
    <rPh sb="5" eb="8">
      <t>サンカヒ</t>
    </rPh>
    <phoneticPr fontId="3"/>
  </si>
  <si>
    <t>1,500×</t>
    <phoneticPr fontId="3"/>
  </si>
  <si>
    <t>主催</t>
    <phoneticPr fontId="3"/>
  </si>
  <si>
    <t>ダブルス個人戦　１ペア１，０００円</t>
    <rPh sb="4" eb="7">
      <t>コジンセン</t>
    </rPh>
    <phoneticPr fontId="3"/>
  </si>
  <si>
    <t>トリプルス個人戦　１チーム１，５００円</t>
    <rPh sb="5" eb="8">
      <t>コジンセン</t>
    </rPh>
    <rPh sb="18" eb="19">
      <t>エン</t>
    </rPh>
    <phoneticPr fontId="3"/>
  </si>
  <si>
    <t>　サービス・サービスレシーブの場面において、リベロ以外の２人が現行のダブルスと同じ</t>
    <rPh sb="15" eb="17">
      <t>バメン</t>
    </rPh>
    <rPh sb="25" eb="27">
      <t>イガイ</t>
    </rPh>
    <rPh sb="29" eb="30">
      <t>ニン</t>
    </rPh>
    <rPh sb="31" eb="33">
      <t>ゲンコウ</t>
    </rPh>
    <rPh sb="39" eb="40">
      <t>オナ</t>
    </rPh>
    <phoneticPr fontId="3"/>
  </si>
  <si>
    <t>　ルールで交互にサービス・レシーブを行う。（偶数は右サイド、奇数は左サイドから）</t>
    <rPh sb="5" eb="7">
      <t>コウゴ</t>
    </rPh>
    <rPh sb="18" eb="19">
      <t>オコナ</t>
    </rPh>
    <rPh sb="22" eb="24">
      <t>グウスウ</t>
    </rPh>
    <rPh sb="25" eb="26">
      <t>ミギ</t>
    </rPh>
    <rPh sb="30" eb="32">
      <t>キスウ</t>
    </rPh>
    <rPh sb="33" eb="34">
      <t>ヒダリ</t>
    </rPh>
    <phoneticPr fontId="3"/>
  </si>
  <si>
    <t>　１ゲーム内でのリベロの交代は出来ない。各ゲーム毎にリベロは交代しなければならない。</t>
    <rPh sb="5" eb="6">
      <t>ナイ</t>
    </rPh>
    <rPh sb="12" eb="14">
      <t>コウタイ</t>
    </rPh>
    <rPh sb="15" eb="17">
      <t>デキ</t>
    </rPh>
    <rPh sb="20" eb="21">
      <t>カク</t>
    </rPh>
    <rPh sb="24" eb="25">
      <t>ゴト</t>
    </rPh>
    <rPh sb="30" eb="32">
      <t>コウタイ</t>
    </rPh>
    <phoneticPr fontId="3"/>
  </si>
  <si>
    <r>
      <rPr>
        <sz val="10"/>
        <rFont val="ＭＳ Ｐゴシック"/>
        <family val="3"/>
        <charset val="128"/>
      </rPr>
      <t>　</t>
    </r>
    <r>
      <rPr>
        <u/>
        <sz val="10"/>
        <rFont val="ＭＳ Ｐゴシック"/>
        <family val="3"/>
        <charset val="128"/>
      </rPr>
      <t>女子１部</t>
    </r>
    <r>
      <rPr>
        <sz val="10"/>
        <rFont val="ＭＳ Ｐゴシック"/>
        <family val="3"/>
        <charset val="128"/>
      </rPr>
      <t>：過去大会での１部有資格者、前大会２部よりの昇部者、及び希望者</t>
    </r>
    <rPh sb="1" eb="3">
      <t>ジョシ</t>
    </rPh>
    <rPh sb="4" eb="5">
      <t>ブ</t>
    </rPh>
    <rPh sb="19" eb="20">
      <t>ゼン</t>
    </rPh>
    <rPh sb="20" eb="22">
      <t>タイカイ</t>
    </rPh>
    <rPh sb="31" eb="32">
      <t>オヨ</t>
    </rPh>
    <phoneticPr fontId="3"/>
  </si>
  <si>
    <r>
      <rPr>
        <sz val="10"/>
        <rFont val="ＭＳ Ｐゴシック"/>
        <family val="3"/>
        <charset val="128"/>
      </rPr>
      <t>　</t>
    </r>
    <r>
      <rPr>
        <u/>
        <sz val="10"/>
        <rFont val="ＭＳ Ｐゴシック"/>
        <family val="3"/>
        <charset val="128"/>
      </rPr>
      <t>男子１部</t>
    </r>
    <r>
      <rPr>
        <sz val="10"/>
        <rFont val="ＭＳ Ｐゴシック"/>
        <family val="3"/>
        <charset val="128"/>
      </rPr>
      <t>：過去１年の大会にて１部１～３位の者、前大会２部よりの昇部者、及び希望者</t>
    </r>
    <rPh sb="1" eb="3">
      <t>ダンシ</t>
    </rPh>
    <rPh sb="6" eb="8">
      <t>カコ</t>
    </rPh>
    <rPh sb="9" eb="10">
      <t>ネン</t>
    </rPh>
    <rPh sb="11" eb="13">
      <t>タイカイ</t>
    </rPh>
    <rPh sb="16" eb="17">
      <t>ブ</t>
    </rPh>
    <rPh sb="20" eb="21">
      <t>イ</t>
    </rPh>
    <rPh sb="22" eb="23">
      <t>モノ</t>
    </rPh>
    <rPh sb="24" eb="25">
      <t>ゼン</t>
    </rPh>
    <rPh sb="25" eb="27">
      <t>タイカイ</t>
    </rPh>
    <rPh sb="28" eb="29">
      <t>ブ</t>
    </rPh>
    <rPh sb="32" eb="33">
      <t>ショウ</t>
    </rPh>
    <rPh sb="33" eb="34">
      <t>ブ</t>
    </rPh>
    <rPh sb="34" eb="35">
      <t>シャ</t>
    </rPh>
    <rPh sb="36" eb="37">
      <t>オヨ</t>
    </rPh>
    <rPh sb="38" eb="41">
      <t>キボウシャ</t>
    </rPh>
    <phoneticPr fontId="3"/>
  </si>
  <si>
    <r>
      <rPr>
        <sz val="10"/>
        <rFont val="ＭＳ Ｐゴシック"/>
        <family val="3"/>
        <charset val="128"/>
      </rPr>
      <t>　</t>
    </r>
    <r>
      <rPr>
        <u/>
        <sz val="10"/>
        <rFont val="ＭＳ Ｐゴシック"/>
        <family val="3"/>
        <charset val="128"/>
      </rPr>
      <t>２部</t>
    </r>
    <r>
      <rPr>
        <sz val="10"/>
        <rFont val="ＭＳ Ｐゴシック"/>
        <family val="3"/>
        <charset val="128"/>
      </rPr>
      <t>：過去大会での２部有資格者、前大会３部よりの昇部者、及び1部有資格者を除く希望者</t>
    </r>
    <rPh sb="25" eb="26">
      <t>ショウ</t>
    </rPh>
    <rPh sb="26" eb="27">
      <t>ブ</t>
    </rPh>
    <rPh sb="27" eb="28">
      <t>シャ</t>
    </rPh>
    <rPh sb="29" eb="30">
      <t>オヨ</t>
    </rPh>
    <rPh sb="32" eb="33">
      <t>ブ</t>
    </rPh>
    <rPh sb="33" eb="37">
      <t>ユウシカクシャ</t>
    </rPh>
    <rPh sb="38" eb="39">
      <t>ノゾ</t>
    </rPh>
    <rPh sb="40" eb="43">
      <t>キボウシャ</t>
    </rPh>
    <phoneticPr fontId="3"/>
  </si>
  <si>
    <r>
      <rPr>
        <sz val="10"/>
        <rFont val="ＭＳ Ｐゴシック"/>
        <family val="3"/>
        <charset val="128"/>
      </rPr>
      <t>　</t>
    </r>
    <r>
      <rPr>
        <u/>
        <sz val="10"/>
        <rFont val="ＭＳ Ｐゴシック"/>
        <family val="3"/>
        <charset val="128"/>
      </rPr>
      <t>３部</t>
    </r>
    <r>
      <rPr>
        <sz val="10"/>
        <rFont val="ＭＳ Ｐゴシック"/>
        <family val="3"/>
        <charset val="128"/>
      </rPr>
      <t>：１部・２部有資格者を除く希望者</t>
    </r>
    <rPh sb="16" eb="19">
      <t>キボウシャ</t>
    </rPh>
    <phoneticPr fontId="3"/>
  </si>
  <si>
    <r>
      <t>　</t>
    </r>
    <r>
      <rPr>
        <u/>
        <sz val="10"/>
        <rFont val="ＭＳ Ｐゴシック"/>
        <family val="3"/>
        <charset val="128"/>
      </rPr>
      <t>女子の部：</t>
    </r>
    <r>
      <rPr>
        <sz val="10"/>
        <rFont val="ＭＳ Ｐゴシック"/>
        <family val="3"/>
        <charset val="128"/>
      </rPr>
      <t xml:space="preserve">チーム合計年齢　１７０才以上（最低年齢５５歳以上３名） </t>
    </r>
    <rPh sb="1" eb="3">
      <t>ジョシ</t>
    </rPh>
    <rPh sb="4" eb="5">
      <t>ブ</t>
    </rPh>
    <rPh sb="11" eb="13">
      <t>ネンレイ</t>
    </rPh>
    <rPh sb="23" eb="25">
      <t>ネンレイ</t>
    </rPh>
    <phoneticPr fontId="3"/>
  </si>
  <si>
    <r>
      <t>　</t>
    </r>
    <r>
      <rPr>
        <u/>
        <sz val="10"/>
        <rFont val="ＭＳ Ｐゴシック"/>
        <family val="3"/>
        <charset val="128"/>
      </rPr>
      <t>男女混合の部</t>
    </r>
    <r>
      <rPr>
        <sz val="10"/>
        <rFont val="ＭＳ Ｐゴシック"/>
        <family val="3"/>
        <charset val="128"/>
      </rPr>
      <t>：チーム合計年齢　１７０才以上(最低年齢５５歳以上３名、うち男子が１～２名)</t>
    </r>
    <rPh sb="1" eb="3">
      <t>ダンジョ</t>
    </rPh>
    <rPh sb="11" eb="13">
      <t>ゴウケイ</t>
    </rPh>
    <rPh sb="13" eb="15">
      <t>ネンレイ</t>
    </rPh>
    <rPh sb="19" eb="22">
      <t>サイイジョウ</t>
    </rPh>
    <rPh sb="23" eb="25">
      <t>サイテイ</t>
    </rPh>
    <rPh sb="25" eb="27">
      <t>ネンレイ</t>
    </rPh>
    <rPh sb="29" eb="32">
      <t>サイイジョウ</t>
    </rPh>
    <rPh sb="33" eb="34">
      <t>メイ</t>
    </rPh>
    <rPh sb="37" eb="39">
      <t>ダンシ</t>
    </rPh>
    <rPh sb="43" eb="44">
      <t>メイ</t>
    </rPh>
    <phoneticPr fontId="3"/>
  </si>
  <si>
    <r>
      <rPr>
        <i/>
        <u/>
        <sz val="10"/>
        <rFont val="ＭＳ Ｐゴシック"/>
        <family val="3"/>
        <charset val="128"/>
      </rPr>
      <t>トリプルス個人戦</t>
    </r>
    <r>
      <rPr>
        <sz val="10"/>
        <rFont val="ＭＳ Ｐゴシック"/>
        <family val="3"/>
        <charset val="128"/>
      </rPr>
      <t>：（試合当日年齢）</t>
    </r>
    <rPh sb="5" eb="8">
      <t>コジンセン</t>
    </rPh>
    <phoneticPr fontId="3"/>
  </si>
  <si>
    <r>
      <rPr>
        <i/>
        <u/>
        <sz val="10"/>
        <rFont val="ＭＳ Ｐゴシック"/>
        <family val="3"/>
        <charset val="128"/>
      </rPr>
      <t>トリプルス個人戦</t>
    </r>
    <r>
      <rPr>
        <u/>
        <sz val="10"/>
        <rFont val="ＭＳ Ｐゴシック"/>
        <family val="3"/>
        <charset val="128"/>
      </rPr>
      <t>：</t>
    </r>
    <r>
      <rPr>
        <sz val="10"/>
        <rFont val="ＭＳ Ｐゴシック"/>
        <family val="3"/>
        <charset val="128"/>
      </rPr>
      <t>３人対３人で競技を行う。３人目の選手の名称をリベロと呼ぶ。</t>
    </r>
    <rPh sb="5" eb="8">
      <t>コジンセン</t>
    </rPh>
    <phoneticPr fontId="3"/>
  </si>
  <si>
    <t>　　例）検温、マスク着用、飲食、アルコール消毒、施設利用方法、換気タイムなど。</t>
    <rPh sb="2" eb="3">
      <t>レイ</t>
    </rPh>
    <rPh sb="4" eb="6">
      <t>ケンオン</t>
    </rPh>
    <rPh sb="10" eb="12">
      <t>チャクヨウ</t>
    </rPh>
    <rPh sb="13" eb="15">
      <t>インショク</t>
    </rPh>
    <rPh sb="21" eb="23">
      <t>ショウドク</t>
    </rPh>
    <rPh sb="24" eb="30">
      <t>シセツリヨウホウホウ</t>
    </rPh>
    <rPh sb="31" eb="33">
      <t>カンキ</t>
    </rPh>
    <phoneticPr fontId="3"/>
  </si>
  <si>
    <t>(3)競技上の事故については、大小問わず主催者に報告し、その後の処置は</t>
    <rPh sb="15" eb="18">
      <t>ダイショウト</t>
    </rPh>
    <rPh sb="20" eb="23">
      <t>シュサイシャ</t>
    </rPh>
    <rPh sb="24" eb="26">
      <t>ホウコク</t>
    </rPh>
    <rPh sb="30" eb="31">
      <t>ゴ</t>
    </rPh>
    <rPh sb="32" eb="34">
      <t>ショチ</t>
    </rPh>
    <phoneticPr fontId="3"/>
  </si>
  <si>
    <t xml:space="preserve">   （公社）調布市スポーツ協会に委ねる。</t>
    <rPh sb="4" eb="6">
      <t>コウシャ</t>
    </rPh>
    <rPh sb="7" eb="10">
      <t>チョウフシ</t>
    </rPh>
    <rPh sb="14" eb="16">
      <t>キョウカイ</t>
    </rPh>
    <rPh sb="17" eb="18">
      <t>ユダ</t>
    </rPh>
    <phoneticPr fontId="3"/>
  </si>
  <si>
    <t>※各種感染症拡大状況、台風等の災害発生等により大会を中止する場合があります。</t>
    <rPh sb="1" eb="3">
      <t>カクシュ</t>
    </rPh>
    <rPh sb="3" eb="5">
      <t>カンセン</t>
    </rPh>
    <rPh sb="5" eb="6">
      <t>ショウ</t>
    </rPh>
    <rPh sb="6" eb="8">
      <t>カクダイ</t>
    </rPh>
    <rPh sb="8" eb="10">
      <t>ジョウキョウ</t>
    </rPh>
    <rPh sb="11" eb="13">
      <t>タイフウ</t>
    </rPh>
    <rPh sb="13" eb="14">
      <t>トウ</t>
    </rPh>
    <rPh sb="15" eb="19">
      <t>サイガイハッセイ</t>
    </rPh>
    <rPh sb="19" eb="20">
      <t>トウ</t>
    </rPh>
    <rPh sb="23" eb="25">
      <t>タイカイ</t>
    </rPh>
    <rPh sb="26" eb="28">
      <t>チュウシ</t>
    </rPh>
    <rPh sb="30" eb="32">
      <t>バアイ</t>
    </rPh>
    <phoneticPr fontId="3"/>
  </si>
  <si>
    <t>※各種感染症拡大予防策につきまして、大会開催時の政府等の対処方針の最新情報により、</t>
    <rPh sb="1" eb="3">
      <t>カクシュ</t>
    </rPh>
    <rPh sb="3" eb="5">
      <t>カンセン</t>
    </rPh>
    <rPh sb="5" eb="6">
      <t>ショウ</t>
    </rPh>
    <rPh sb="6" eb="8">
      <t>カクダイ</t>
    </rPh>
    <rPh sb="8" eb="11">
      <t>ヨボウサク</t>
    </rPh>
    <rPh sb="18" eb="20">
      <t>タイカイ</t>
    </rPh>
    <rPh sb="20" eb="23">
      <t>カイサイジ</t>
    </rPh>
    <rPh sb="24" eb="27">
      <t>セイフトウ</t>
    </rPh>
    <rPh sb="28" eb="32">
      <t>タイショホウシン</t>
    </rPh>
    <rPh sb="33" eb="37">
      <t>サイシンジョウホウ</t>
    </rPh>
    <phoneticPr fontId="3"/>
  </si>
  <si>
    <t>種目別予選リーグ戦、決勝トーナメント戦。但し、申し込み状況、各種感染症</t>
    <rPh sb="3" eb="5">
      <t>ヨセン</t>
    </rPh>
    <rPh sb="8" eb="9">
      <t>セン</t>
    </rPh>
    <rPh sb="10" eb="12">
      <t>ケッショウ</t>
    </rPh>
    <rPh sb="20" eb="21">
      <t>タダ</t>
    </rPh>
    <rPh sb="23" eb="24">
      <t>モウ</t>
    </rPh>
    <rPh sb="25" eb="26">
      <t>コ</t>
    </rPh>
    <rPh sb="27" eb="29">
      <t>ジョウキョウ</t>
    </rPh>
    <rPh sb="30" eb="32">
      <t>カクシュ</t>
    </rPh>
    <rPh sb="32" eb="34">
      <t>ジョウキョウ</t>
    </rPh>
    <rPh sb="34" eb="35">
      <t>ショウ</t>
    </rPh>
    <phoneticPr fontId="3"/>
  </si>
  <si>
    <t>(2)ウェアは原則として公益財団法人日本バドミントン協会審査合格品とする。</t>
    <rPh sb="7" eb="9">
      <t>ゲンソク</t>
    </rPh>
    <phoneticPr fontId="3"/>
  </si>
  <si>
    <t>する。(公社)調布市スポーツ協会発行の割引駐車券の配布については希望数を考慮した上、</t>
    <rPh sb="32" eb="34">
      <t>キボウ</t>
    </rPh>
    <rPh sb="34" eb="35">
      <t>スウ</t>
    </rPh>
    <rPh sb="36" eb="38">
      <t>コウリョ</t>
    </rPh>
    <rPh sb="40" eb="41">
      <t>ウエ</t>
    </rPh>
    <phoneticPr fontId="3"/>
  </si>
  <si>
    <t>　※但し、６０歳以上の場合は希望する部に参加を認める</t>
    <rPh sb="2" eb="3">
      <t>タダ</t>
    </rPh>
    <rPh sb="7" eb="8">
      <t>サイ</t>
    </rPh>
    <rPh sb="8" eb="10">
      <t>イジョウ</t>
    </rPh>
    <rPh sb="11" eb="13">
      <t>バアイ</t>
    </rPh>
    <rPh sb="14" eb="16">
      <t>キボウ</t>
    </rPh>
    <rPh sb="18" eb="19">
      <t>ブ</t>
    </rPh>
    <rPh sb="20" eb="22">
      <t>サンカ</t>
    </rPh>
    <rPh sb="23" eb="24">
      <t>ミト</t>
    </rPh>
    <phoneticPr fontId="3"/>
  </si>
  <si>
    <t>ダブルス個人戦：  　男子１部・２部・３部   女子１部・２部・３部</t>
    <phoneticPr fontId="3"/>
  </si>
  <si>
    <t>トリプルス個人戦：　女子の部   男女混合の部</t>
    <rPh sb="10" eb="12">
      <t>ジョシ</t>
    </rPh>
    <rPh sb="13" eb="14">
      <t>ブ</t>
    </rPh>
    <phoneticPr fontId="3"/>
  </si>
  <si>
    <t>ダブルス個人戦</t>
    <rPh sb="4" eb="7">
      <t>コジンセン</t>
    </rPh>
    <phoneticPr fontId="3"/>
  </si>
  <si>
    <r>
      <t>クラブ名、申込責任者を明記のこと。</t>
    </r>
    <r>
      <rPr>
        <u/>
        <sz val="10"/>
        <rFont val="ＭＳ Ｐゴシック"/>
        <family val="3"/>
        <charset val="128"/>
      </rPr>
      <t>棄権の場合でも返金しない。</t>
    </r>
    <rPh sb="3" eb="4">
      <t>メイ</t>
    </rPh>
    <rPh sb="5" eb="10">
      <t>モウシコミセキニンシャ</t>
    </rPh>
    <rPh sb="11" eb="13">
      <t>メイキ</t>
    </rPh>
    <rPh sb="17" eb="19">
      <t>キケン</t>
    </rPh>
    <rPh sb="20" eb="22">
      <t>バアイ</t>
    </rPh>
    <rPh sb="24" eb="26">
      <t>ヘンキン</t>
    </rPh>
    <phoneticPr fontId="3"/>
  </si>
  <si>
    <t>　　　　　　　　　　　　　　　口座名義　　調布市バドミントン連盟</t>
    <rPh sb="15" eb="19">
      <t>コウザメイギ</t>
    </rPh>
    <rPh sb="21" eb="24">
      <t>チョウフシ</t>
    </rPh>
    <rPh sb="30" eb="32">
      <t>レンメイ</t>
    </rPh>
    <phoneticPr fontId="3"/>
  </si>
  <si>
    <t>振込先：　 りそな銀行　調布支店　７６９　普通　４５８３９３６</t>
    <rPh sb="0" eb="3">
      <t>フリコミサキ</t>
    </rPh>
    <rPh sb="9" eb="11">
      <t>ギンコウ</t>
    </rPh>
    <rPh sb="12" eb="16">
      <t>チョウフシテン</t>
    </rPh>
    <rPh sb="21" eb="23">
      <t>フツウ</t>
    </rPh>
    <phoneticPr fontId="3"/>
  </si>
  <si>
    <t>(4)大会の対戦表、結果は調布市バドミントン連盟公式HPに掲載する。</t>
    <rPh sb="3" eb="5">
      <t>タイカイ</t>
    </rPh>
    <rPh sb="6" eb="9">
      <t>タイセンヒョウ</t>
    </rPh>
    <rPh sb="10" eb="12">
      <t>ケッカ</t>
    </rPh>
    <rPh sb="13" eb="16">
      <t>チョウフシ</t>
    </rPh>
    <rPh sb="22" eb="24">
      <t>レンメイ</t>
    </rPh>
    <rPh sb="24" eb="26">
      <t>コウシキ</t>
    </rPh>
    <rPh sb="29" eb="31">
      <t>ケイサイ</t>
    </rPh>
    <phoneticPr fontId="3"/>
  </si>
  <si>
    <t>15歳以上）いずれかの未登録者</t>
    <rPh sb="2" eb="3">
      <t>サイ</t>
    </rPh>
    <rPh sb="3" eb="5">
      <t>イジョウ</t>
    </rPh>
    <rPh sb="11" eb="15">
      <t>ミトウロクシャ</t>
    </rPh>
    <phoneticPr fontId="3"/>
  </si>
  <si>
    <t xml:space="preserve">第66回 調布市民スポーツ大会バドミントン競技（個人戦）要項  </t>
    <rPh sb="8" eb="9">
      <t>ミン</t>
    </rPh>
    <rPh sb="13" eb="15">
      <t>タイカイ</t>
    </rPh>
    <phoneticPr fontId="3"/>
  </si>
  <si>
    <t>令和8年9月6日(日)午前9時00分</t>
    <rPh sb="0" eb="2">
      <t>レイワ</t>
    </rPh>
    <rPh sb="3" eb="4">
      <t>ネン</t>
    </rPh>
    <phoneticPr fontId="3"/>
  </si>
  <si>
    <t>令和8年度調布市バドミントン連盟登録者または調布市在住・在勤・在学（中学生を除く</t>
    <rPh sb="0" eb="2">
      <t>レイワ</t>
    </rPh>
    <rPh sb="3" eb="5">
      <t>ネンド</t>
    </rPh>
    <rPh sb="5" eb="8">
      <t>チョウフシ</t>
    </rPh>
    <rPh sb="14" eb="16">
      <t>レンメイ</t>
    </rPh>
    <rPh sb="16" eb="19">
      <t>トウロクシャ</t>
    </rPh>
    <rPh sb="34" eb="37">
      <t>チュウガクセイ</t>
    </rPh>
    <rPh sb="38" eb="39">
      <t>ノゾ</t>
    </rPh>
    <phoneticPr fontId="3"/>
  </si>
  <si>
    <t>※参加費は8月28日(金)までに振り込みのこと。また、振り込みの際は申込書に記載の</t>
    <rPh sb="6" eb="7">
      <t>ガツ</t>
    </rPh>
    <rPh sb="9" eb="10">
      <t>カ</t>
    </rPh>
    <rPh sb="10" eb="13">
      <t>キン</t>
    </rPh>
    <rPh sb="16" eb="17">
      <t>フ</t>
    </rPh>
    <rPh sb="18" eb="19">
      <t>コ</t>
    </rPh>
    <rPh sb="27" eb="28">
      <t>フ</t>
    </rPh>
    <rPh sb="29" eb="30">
      <t>コ</t>
    </rPh>
    <rPh sb="32" eb="33">
      <t>サイ</t>
    </rPh>
    <rPh sb="34" eb="37">
      <t>モウシコミショ</t>
    </rPh>
    <rPh sb="38" eb="40">
      <t>キサイ</t>
    </rPh>
    <phoneticPr fontId="3"/>
  </si>
  <si>
    <t>令和8年8月10日(月)【厳守】。規定の申込書式を必ず使用すること。</t>
    <rPh sb="0" eb="2">
      <t>レイワ</t>
    </rPh>
    <rPh sb="3" eb="4">
      <t>ネン</t>
    </rPh>
    <phoneticPr fontId="3"/>
  </si>
  <si>
    <t>組合せは主催者側一任とし、令和8年8月23日以降、調布市バドミントン連盟公式HPに掲載</t>
    <rPh sb="0" eb="2">
      <t>クミアワ</t>
    </rPh>
    <rPh sb="4" eb="7">
      <t>シュサイシャ</t>
    </rPh>
    <rPh sb="7" eb="8">
      <t>ガワ</t>
    </rPh>
    <rPh sb="8" eb="10">
      <t>イチニン</t>
    </rPh>
    <rPh sb="13" eb="15">
      <t>レイワ</t>
    </rPh>
    <rPh sb="16" eb="17">
      <t>ネン</t>
    </rPh>
    <rPh sb="18" eb="19">
      <t>ガツ</t>
    </rPh>
    <rPh sb="21" eb="22">
      <t>カ</t>
    </rPh>
    <rPh sb="22" eb="24">
      <t>イコウ</t>
    </rPh>
    <rPh sb="25" eb="27">
      <t>チョウフ</t>
    </rPh>
    <rPh sb="27" eb="28">
      <t>シ</t>
    </rPh>
    <rPh sb="34" eb="36">
      <t>レンメイ</t>
    </rPh>
    <rPh sb="36" eb="38">
      <t>コウシキ</t>
    </rPh>
    <rPh sb="41" eb="43">
      <t>ケイサイ</t>
    </rPh>
    <phoneticPr fontId="3"/>
  </si>
  <si>
    <t xml:space="preserve">第66回 調布市民スポーツ大会バドミントン競技（個人戦）申込書  </t>
    <rPh sb="8" eb="9">
      <t>ミン</t>
    </rPh>
    <rPh sb="13" eb="15">
      <t>タイカイ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</si>
</sst>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u/>
      <sz val="10"/>
      <name val="ＭＳ Ｐゴシック"/>
      <family val="3"/>
      <charset val="128"/>
    </font>
    <font>
      <sz val="14"/>
      <name val="ＭＳ Ｐゴシック"/>
      <family val="3"/>
      <charset val="128"/>
    </font>
    <font>
      <b/>
      <sz val="10"/>
      <name val="ＭＳ Ｐゴシック"/>
      <family val="3"/>
      <charset val="128"/>
    </font>
    <font>
      <sz val="9"/>
      <name val="ＭＳ Ｐゴシック"/>
      <family val="3"/>
      <charset val="128"/>
    </font>
    <font>
      <i/>
      <u/>
      <sz val="10"/>
      <name val="ＭＳ Ｐゴシック"/>
      <family val="3"/>
      <charset val="128"/>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53">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s>
  <cellStyleXfs count="2">
    <xf numFmtId="0" fontId="0" fillId="0" borderId="0"/>
    <xf numFmtId="0" fontId="1" fillId="0" borderId="0">
      <alignment vertical="center"/>
    </xf>
  </cellStyleXfs>
  <cellXfs count="125">
    <xf numFmtId="0" fontId="0" fillId="0" borderId="0" xfId="0"/>
    <xf numFmtId="0" fontId="2" fillId="2" borderId="0" xfId="0" applyFont="1" applyFill="1" applyAlignment="1">
      <alignment horizontal="center" vertical="center"/>
    </xf>
    <xf numFmtId="0" fontId="2" fillId="2" borderId="0" xfId="0" applyFont="1" applyFill="1" applyAlignment="1">
      <alignment vertical="center"/>
    </xf>
    <xf numFmtId="0" fontId="4" fillId="2" borderId="0" xfId="0" applyFont="1" applyFill="1" applyAlignment="1">
      <alignment horizontal="right"/>
    </xf>
    <xf numFmtId="0" fontId="4" fillId="0" borderId="0" xfId="0" applyFont="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49" fontId="4" fillId="2" borderId="0" xfId="0" applyNumberFormat="1"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horizontal="distributed" vertical="center"/>
    </xf>
    <xf numFmtId="49" fontId="4" fillId="2" borderId="0" xfId="0" applyNumberFormat="1" applyFont="1" applyFill="1" applyAlignment="1">
      <alignment horizontal="justify" vertical="center"/>
    </xf>
    <xf numFmtId="0" fontId="4" fillId="2" borderId="1" xfId="0" applyFont="1" applyFill="1" applyBorder="1" applyAlignment="1">
      <alignment horizontal="center" vertical="center"/>
    </xf>
    <xf numFmtId="0" fontId="4" fillId="0" borderId="1" xfId="0" applyFont="1" applyBorder="1" applyAlignment="1" applyProtection="1">
      <alignment horizontal="left" vertical="center"/>
      <protection locked="0"/>
    </xf>
    <xf numFmtId="0" fontId="4" fillId="2" borderId="1" xfId="0" applyFont="1" applyFill="1" applyBorder="1" applyAlignment="1">
      <alignment horizontal="right" vertical="center"/>
    </xf>
    <xf numFmtId="0" fontId="4" fillId="0" borderId="1" xfId="0" applyFont="1" applyBorder="1" applyAlignment="1" applyProtection="1">
      <alignment vertical="center"/>
      <protection locked="0"/>
    </xf>
    <xf numFmtId="0" fontId="4" fillId="2" borderId="0" xfId="0" applyFont="1" applyFill="1" applyAlignment="1">
      <alignment horizontal="right" vertical="top"/>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6" xfId="0" applyFont="1" applyBorder="1" applyAlignment="1" applyProtection="1">
      <alignment horizontal="left" vertical="center" wrapText="1"/>
      <protection locked="0"/>
    </xf>
    <xf numFmtId="0" fontId="4" fillId="2" borderId="0" xfId="0" applyFont="1" applyFill="1" applyAlignment="1">
      <alignment horizontal="justify" vertical="center"/>
    </xf>
    <xf numFmtId="0" fontId="4" fillId="0" borderId="9" xfId="0" applyFont="1" applyBorder="1" applyAlignment="1" applyProtection="1">
      <alignment horizontal="left" vertical="center"/>
      <protection locked="0"/>
    </xf>
    <xf numFmtId="0" fontId="4" fillId="2" borderId="0" xfId="0" applyFont="1" applyFill="1" applyAlignment="1">
      <alignment horizontal="center" vertical="top"/>
    </xf>
    <xf numFmtId="0" fontId="4" fillId="0" borderId="11" xfId="0" applyFont="1" applyBorder="1" applyAlignment="1" applyProtection="1">
      <alignment horizontal="center" vertical="center"/>
      <protection locked="0"/>
    </xf>
    <xf numFmtId="0" fontId="4" fillId="2" borderId="0" xfId="0" applyFont="1" applyFill="1" applyAlignment="1">
      <alignment horizontal="left" vertical="center"/>
    </xf>
    <xf numFmtId="6" fontId="4" fillId="2" borderId="0" xfId="0" applyNumberFormat="1" applyFont="1" applyFill="1" applyAlignment="1">
      <alignment vertical="center"/>
    </xf>
    <xf numFmtId="0" fontId="4" fillId="2" borderId="0" xfId="0" applyFont="1" applyFill="1" applyAlignment="1" applyProtection="1">
      <alignment vertical="center"/>
      <protection locked="0"/>
    </xf>
    <xf numFmtId="176" fontId="4" fillId="2" borderId="0" xfId="0" applyNumberFormat="1" applyFont="1" applyFill="1" applyAlignment="1">
      <alignment horizontal="left" vertical="center"/>
    </xf>
    <xf numFmtId="0" fontId="6" fillId="2" borderId="1" xfId="0" applyFont="1" applyFill="1" applyBorder="1" applyAlignment="1">
      <alignment horizontal="lef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left" vertical="top" wrapText="1"/>
    </xf>
    <xf numFmtId="49" fontId="5" fillId="2" borderId="0" xfId="0" applyNumberFormat="1" applyFont="1" applyFill="1" applyAlignment="1">
      <alignment horizontal="justify" vertical="center"/>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7" fillId="2" borderId="0" xfId="0" applyFont="1" applyFill="1" applyAlignment="1">
      <alignment horizontal="justify" vertical="center"/>
    </xf>
    <xf numFmtId="0" fontId="4" fillId="0" borderId="24" xfId="0" applyFont="1" applyBorder="1" applyAlignment="1" applyProtection="1">
      <alignment horizontal="left" vertical="center"/>
      <protection locked="0"/>
    </xf>
    <xf numFmtId="0" fontId="1" fillId="2" borderId="0" xfId="0" applyFont="1" applyFill="1" applyAlignment="1">
      <alignment horizontal="left" vertical="center"/>
    </xf>
    <xf numFmtId="0" fontId="4" fillId="2" borderId="25"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13" xfId="0" applyFont="1" applyFill="1" applyBorder="1" applyAlignment="1">
      <alignment horizontal="left" vertical="center"/>
    </xf>
    <xf numFmtId="0" fontId="8" fillId="2" borderId="3" xfId="0" applyFont="1" applyFill="1" applyBorder="1" applyAlignment="1">
      <alignment horizontal="left" vertical="center"/>
    </xf>
    <xf numFmtId="0" fontId="8" fillId="0" borderId="26"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wrapText="1"/>
      <protection locked="0"/>
    </xf>
    <xf numFmtId="0" fontId="8" fillId="0" borderId="30"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4" fillId="2" borderId="0" xfId="0" applyFont="1" applyFill="1" applyAlignment="1">
      <alignment vertical="center" wrapText="1"/>
    </xf>
    <xf numFmtId="0" fontId="8" fillId="0" borderId="31"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4" fillId="0" borderId="0" xfId="0" applyFont="1" applyAlignment="1">
      <alignment horizontal="center" vertical="center"/>
    </xf>
    <xf numFmtId="49" fontId="4" fillId="0" borderId="0" xfId="0" applyNumberFormat="1" applyFont="1" applyAlignment="1">
      <alignment vertical="center"/>
    </xf>
    <xf numFmtId="0" fontId="4" fillId="0" borderId="11" xfId="0" applyFont="1" applyBorder="1" applyAlignment="1">
      <alignment vertical="center"/>
    </xf>
    <xf numFmtId="0" fontId="6" fillId="2" borderId="0" xfId="0" applyFont="1" applyFill="1" applyAlignment="1">
      <alignment vertical="center"/>
    </xf>
    <xf numFmtId="49" fontId="4" fillId="3" borderId="0" xfId="0" applyNumberFormat="1" applyFont="1" applyFill="1" applyAlignment="1">
      <alignment horizontal="justify" vertical="center"/>
    </xf>
    <xf numFmtId="0" fontId="4" fillId="3" borderId="0" xfId="0" applyFont="1" applyFill="1" applyAlignment="1">
      <alignment horizontal="justify" vertical="center"/>
    </xf>
    <xf numFmtId="0" fontId="4" fillId="3" borderId="0" xfId="0" applyFont="1" applyFill="1" applyAlignment="1">
      <alignment vertical="center"/>
    </xf>
    <xf numFmtId="0" fontId="4" fillId="3" borderId="0" xfId="0" applyFont="1" applyFill="1" applyAlignment="1">
      <alignment horizontal="center" vertical="center"/>
    </xf>
    <xf numFmtId="49" fontId="4" fillId="3" borderId="0" xfId="0" applyNumberFormat="1" applyFont="1" applyFill="1" applyAlignment="1">
      <alignment vertical="center"/>
    </xf>
    <xf numFmtId="0" fontId="4" fillId="0" borderId="7" xfId="0" applyFont="1" applyBorder="1" applyAlignment="1" applyProtection="1">
      <alignment horizontal="left" vertical="center"/>
      <protection locked="0"/>
    </xf>
    <xf numFmtId="0" fontId="4" fillId="3" borderId="0" xfId="0" applyFont="1" applyFill="1" applyAlignment="1">
      <alignment horizontal="left" vertical="center"/>
    </xf>
    <xf numFmtId="0" fontId="4" fillId="3" borderId="1" xfId="0" applyFont="1" applyFill="1" applyBorder="1" applyAlignment="1">
      <alignment vertical="center"/>
    </xf>
    <xf numFmtId="0" fontId="4" fillId="2" borderId="34" xfId="0" applyFont="1" applyFill="1" applyBorder="1" applyAlignment="1">
      <alignment horizontal="center" vertical="center"/>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4" fillId="2" borderId="38" xfId="0" applyFont="1" applyFill="1" applyBorder="1" applyAlignment="1">
      <alignment horizontal="center" vertical="center"/>
    </xf>
    <xf numFmtId="0" fontId="4" fillId="0" borderId="39"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3" borderId="32" xfId="0" applyFont="1" applyFill="1" applyBorder="1" applyAlignment="1">
      <alignment vertical="center"/>
    </xf>
    <xf numFmtId="0" fontId="4" fillId="3" borderId="35" xfId="0" applyFont="1" applyFill="1" applyBorder="1" applyAlignment="1">
      <alignment horizontal="center" vertical="center"/>
    </xf>
    <xf numFmtId="0" fontId="4" fillId="0" borderId="43"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3" borderId="33" xfId="0" applyFont="1" applyFill="1" applyBorder="1" applyAlignment="1">
      <alignment vertical="center"/>
    </xf>
    <xf numFmtId="0" fontId="5" fillId="3" borderId="0" xfId="0" applyFont="1" applyFill="1" applyAlignment="1">
      <alignment horizontal="left" vertical="center"/>
    </xf>
    <xf numFmtId="6" fontId="4" fillId="3" borderId="0" xfId="0" applyNumberFormat="1" applyFont="1" applyFill="1" applyAlignment="1">
      <alignment horizontal="center" vertical="center"/>
    </xf>
    <xf numFmtId="3" fontId="4" fillId="3" borderId="0" xfId="0" applyNumberFormat="1" applyFont="1" applyFill="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49" fontId="5" fillId="3" borderId="0" xfId="0" applyNumberFormat="1" applyFont="1" applyFill="1" applyAlignment="1">
      <alignment horizontal="justify" vertical="center"/>
    </xf>
    <xf numFmtId="0" fontId="4" fillId="0" borderId="46" xfId="0" applyFont="1" applyBorder="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4" fillId="0" borderId="52" xfId="0" applyFont="1" applyBorder="1" applyAlignment="1" applyProtection="1">
      <alignment horizontal="left" vertical="center"/>
      <protection locked="0"/>
    </xf>
    <xf numFmtId="49" fontId="9" fillId="2" borderId="0" xfId="0" applyNumberFormat="1" applyFont="1" applyFill="1" applyAlignment="1">
      <alignment horizontal="justify" vertical="center"/>
    </xf>
    <xf numFmtId="0" fontId="4" fillId="2" borderId="34"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5"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2" borderId="14"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2" xfId="0" applyFont="1" applyFill="1" applyBorder="1" applyAlignment="1">
      <alignment horizontal="center" vertical="center"/>
    </xf>
    <xf numFmtId="0" fontId="0" fillId="0" borderId="45" xfId="0" applyBorder="1" applyAlignment="1">
      <alignment horizontal="center" vertical="center"/>
    </xf>
    <xf numFmtId="0" fontId="4" fillId="2" borderId="32" xfId="0" applyFont="1" applyFill="1" applyBorder="1" applyAlignment="1">
      <alignment horizontal="center" vertical="center"/>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2" fillId="2" borderId="0" xfId="0" applyFont="1" applyFill="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pplyProtection="1">
      <alignment horizontal="left" vertical="top"/>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1"/>
  <sheetViews>
    <sheetView tabSelected="1" zoomScale="85" zoomScaleNormal="85" zoomScaleSheetLayoutView="100" workbookViewId="0">
      <selection activeCell="G15" sqref="G15"/>
    </sheetView>
  </sheetViews>
  <sheetFormatPr defaultColWidth="17.44140625" defaultRowHeight="12" x14ac:dyDescent="0.2"/>
  <cols>
    <col min="1" max="1" width="3.44140625" style="66" customWidth="1"/>
    <col min="2" max="2" width="12.21875" style="4" customWidth="1"/>
    <col min="3" max="3" width="1.88671875" style="4" customWidth="1"/>
    <col min="4" max="4" width="73.109375" style="67" customWidth="1"/>
    <col min="5" max="5" width="6.44140625" style="66" customWidth="1"/>
    <col min="6" max="9" width="20.5546875" style="4" customWidth="1"/>
    <col min="10" max="10" width="1.5546875" style="4" customWidth="1"/>
    <col min="11" max="11" width="16.44140625" style="4" customWidth="1"/>
    <col min="12" max="12" width="41.109375" style="4" customWidth="1"/>
    <col min="13" max="13" width="16.44140625" style="4" customWidth="1"/>
    <col min="14" max="14" width="15.44140625" style="4" customWidth="1"/>
    <col min="15" max="16384" width="17.44140625" style="4"/>
  </cols>
  <sheetData>
    <row r="1" spans="1:21" ht="30" customHeight="1" x14ac:dyDescent="0.15">
      <c r="A1" s="122" t="s">
        <v>102</v>
      </c>
      <c r="B1" s="122"/>
      <c r="C1" s="122"/>
      <c r="D1" s="122"/>
      <c r="E1" s="122" t="s">
        <v>108</v>
      </c>
      <c r="F1" s="122"/>
      <c r="G1" s="122"/>
      <c r="H1" s="122"/>
      <c r="I1" s="122"/>
      <c r="J1" s="1"/>
      <c r="K1" s="2" t="s">
        <v>0</v>
      </c>
      <c r="L1" s="3" t="s">
        <v>1</v>
      </c>
      <c r="M1" s="123"/>
      <c r="N1" s="123"/>
    </row>
    <row r="2" spans="1:21" ht="18" customHeight="1" x14ac:dyDescent="0.2">
      <c r="A2" s="5"/>
      <c r="B2" s="6"/>
      <c r="C2" s="6"/>
      <c r="D2" s="7"/>
      <c r="E2" s="5"/>
      <c r="F2" s="6"/>
      <c r="G2" s="6"/>
      <c r="H2" s="6"/>
      <c r="I2" s="6"/>
      <c r="J2" s="8"/>
      <c r="K2" s="8"/>
      <c r="L2" s="8"/>
      <c r="M2" s="124"/>
      <c r="N2" s="124"/>
    </row>
    <row r="3" spans="1:21" ht="18" customHeight="1" x14ac:dyDescent="0.2">
      <c r="A3" s="5">
        <v>1</v>
      </c>
      <c r="B3" s="9" t="s">
        <v>71</v>
      </c>
      <c r="C3" s="9"/>
      <c r="D3" s="10" t="s">
        <v>64</v>
      </c>
      <c r="E3" s="11" t="s">
        <v>2</v>
      </c>
      <c r="F3" s="12"/>
      <c r="G3" s="13" t="s">
        <v>3</v>
      </c>
      <c r="H3" s="12"/>
      <c r="I3" s="14" t="s">
        <v>4</v>
      </c>
      <c r="J3" s="8"/>
      <c r="K3" s="8" t="s">
        <v>5</v>
      </c>
      <c r="L3" s="15" t="s">
        <v>6</v>
      </c>
      <c r="M3" s="124"/>
      <c r="N3" s="124"/>
    </row>
    <row r="4" spans="1:21" ht="18" customHeight="1" x14ac:dyDescent="0.2">
      <c r="A4" s="5">
        <v>2</v>
      </c>
      <c r="B4" s="9" t="s">
        <v>7</v>
      </c>
      <c r="C4" s="9"/>
      <c r="D4" s="10" t="s">
        <v>8</v>
      </c>
      <c r="E4" s="7" t="s">
        <v>15</v>
      </c>
      <c r="F4" s="6"/>
      <c r="G4" s="6"/>
      <c r="H4" s="6"/>
      <c r="I4" s="6"/>
      <c r="J4" s="8"/>
      <c r="K4" s="16" t="s">
        <v>9</v>
      </c>
      <c r="L4" s="17" t="s">
        <v>10</v>
      </c>
      <c r="M4" s="17" t="s">
        <v>11</v>
      </c>
      <c r="N4" s="18" t="s">
        <v>12</v>
      </c>
    </row>
    <row r="5" spans="1:21" ht="18" customHeight="1" x14ac:dyDescent="0.15">
      <c r="A5" s="5">
        <v>3</v>
      </c>
      <c r="B5" s="9" t="s">
        <v>13</v>
      </c>
      <c r="C5" s="9"/>
      <c r="D5" s="10" t="s">
        <v>14</v>
      </c>
      <c r="E5" s="7" t="s">
        <v>19</v>
      </c>
      <c r="F5" s="6"/>
      <c r="G5" s="6"/>
      <c r="H5" s="6"/>
      <c r="I5" s="6"/>
      <c r="J5" s="8"/>
      <c r="K5" s="111" ph="1"/>
      <c r="L5" s="118" t="s">
        <v>16</v>
      </c>
      <c r="M5" s="19" t="s">
        <v>17</v>
      </c>
      <c r="N5" s="120"/>
      <c r="P5" s="4" ph="1"/>
      <c r="R5" s="4" ph="1"/>
      <c r="S5" s="4" ph="1"/>
      <c r="T5" s="4" ph="1"/>
      <c r="U5" s="4" ph="1"/>
    </row>
    <row r="6" spans="1:21" ht="18" customHeight="1" x14ac:dyDescent="0.15">
      <c r="A6" s="5">
        <v>4</v>
      </c>
      <c r="B6" s="9" t="s">
        <v>18</v>
      </c>
      <c r="C6" s="9"/>
      <c r="D6" s="20" t="s">
        <v>103</v>
      </c>
      <c r="E6" s="93" t="s">
        <v>68</v>
      </c>
      <c r="F6" s="72"/>
      <c r="G6" s="94" t="s">
        <v>24</v>
      </c>
      <c r="H6" s="23"/>
      <c r="I6" s="24" t="str">
        <f>IF(H6=0,CONCATENATE(" ＝\       "),CONCATENATE("ペア=\",1000*H6))</f>
        <v xml:space="preserve"> ＝\       </v>
      </c>
      <c r="J6" s="8"/>
      <c r="K6" s="112" ph="1"/>
      <c r="L6" s="119"/>
      <c r="M6" s="21" t="s">
        <v>20</v>
      </c>
      <c r="N6" s="121"/>
      <c r="P6" s="4" ph="1"/>
      <c r="R6" s="4" ph="1"/>
      <c r="S6" s="4" ph="1"/>
      <c r="T6" s="4" ph="1"/>
      <c r="U6" s="4" ph="1"/>
    </row>
    <row r="7" spans="1:21" ht="18" customHeight="1" x14ac:dyDescent="0.15">
      <c r="A7" s="5">
        <v>5</v>
      </c>
      <c r="B7" s="9" t="s">
        <v>21</v>
      </c>
      <c r="C7" s="9"/>
      <c r="D7" s="10" t="s">
        <v>22</v>
      </c>
      <c r="E7" s="93" t="s">
        <v>69</v>
      </c>
      <c r="F7" s="72"/>
      <c r="G7" s="95" t="s">
        <v>70</v>
      </c>
      <c r="H7" s="96"/>
      <c r="I7" s="24" t="str">
        <f>IF(H7=0,CONCATENATE(" ＝\       "),CONCATENATE("チーム=\",1500*H7))</f>
        <v xml:space="preserve"> ＝\       </v>
      </c>
      <c r="J7" s="8"/>
      <c r="K7" s="111" ph="1"/>
      <c r="L7" s="118" t="s">
        <v>16</v>
      </c>
      <c r="M7" s="19" t="s">
        <v>17</v>
      </c>
      <c r="N7" s="120"/>
      <c r="P7" s="4" ph="1"/>
      <c r="R7" s="4" ph="1"/>
      <c r="S7" s="4" ph="1"/>
      <c r="T7" s="4" ph="1"/>
      <c r="U7" s="4" ph="1"/>
    </row>
    <row r="8" spans="1:21" ht="18" customHeight="1" x14ac:dyDescent="0.15">
      <c r="A8" s="5">
        <v>6</v>
      </c>
      <c r="B8" s="9" t="s">
        <v>23</v>
      </c>
      <c r="C8" s="9"/>
      <c r="D8" s="10" t="s">
        <v>94</v>
      </c>
      <c r="E8" s="22"/>
      <c r="F8" s="25"/>
      <c r="G8" s="26"/>
      <c r="H8" s="27" t="str">
        <f>IF(G8=0,CONCATENATE("       "),F8*G8)</f>
        <v xml:space="preserve">       </v>
      </c>
      <c r="I8" s="72"/>
      <c r="J8" s="8"/>
      <c r="K8" s="112" ph="1"/>
      <c r="L8" s="119"/>
      <c r="M8" s="21" t="s">
        <v>20</v>
      </c>
      <c r="N8" s="121"/>
      <c r="P8" s="4" ph="1"/>
      <c r="R8" s="4" ph="1"/>
      <c r="S8" s="4" ph="1"/>
      <c r="T8" s="4" ph="1"/>
      <c r="U8" s="4" ph="1"/>
    </row>
    <row r="9" spans="1:21" ht="18" customHeight="1" x14ac:dyDescent="0.15">
      <c r="A9" s="5"/>
      <c r="B9" s="9"/>
      <c r="C9" s="9"/>
      <c r="D9" s="70" t="s">
        <v>95</v>
      </c>
      <c r="E9" s="5"/>
      <c r="F9" s="25"/>
      <c r="G9" s="26"/>
      <c r="H9" s="28" t="str">
        <f>CONCATENATE("合計  \",TEXT(SUM(1000*H6,1500*H7),"#,###"))</f>
        <v>合計  \</v>
      </c>
      <c r="I9" s="77"/>
      <c r="J9" s="8"/>
      <c r="K9" s="111" ph="1"/>
      <c r="L9" s="118" t="s">
        <v>16</v>
      </c>
      <c r="M9" s="19" t="s">
        <v>17</v>
      </c>
      <c r="N9" s="120"/>
      <c r="P9" s="4" ph="1"/>
      <c r="R9" s="4" ph="1"/>
      <c r="S9" s="4" ph="1"/>
      <c r="T9" s="4" ph="1"/>
      <c r="U9" s="4" ph="1"/>
    </row>
    <row r="10" spans="1:21" ht="18" customHeight="1" x14ac:dyDescent="0.15">
      <c r="A10" s="5">
        <v>7</v>
      </c>
      <c r="B10" s="9" t="s">
        <v>25</v>
      </c>
      <c r="C10" s="9"/>
      <c r="D10" s="10" t="s">
        <v>26</v>
      </c>
      <c r="E10" s="73"/>
      <c r="F10" s="72"/>
      <c r="G10" s="72"/>
      <c r="H10" s="72"/>
      <c r="I10" s="72"/>
      <c r="J10" s="8"/>
      <c r="K10" s="112" ph="1"/>
      <c r="L10" s="119"/>
      <c r="M10" s="21" t="s">
        <v>20</v>
      </c>
      <c r="N10" s="121"/>
      <c r="P10" s="4" ph="1"/>
      <c r="R10" s="4" ph="1"/>
      <c r="S10" s="4" ph="1"/>
      <c r="T10" s="4" ph="1"/>
      <c r="U10" s="4" ph="1"/>
    </row>
    <row r="11" spans="1:21" ht="18" customHeight="1" x14ac:dyDescent="0.15">
      <c r="A11" s="5"/>
      <c r="B11" s="9"/>
      <c r="C11" s="9"/>
      <c r="D11" s="99" t="s">
        <v>84</v>
      </c>
      <c r="E11" s="29"/>
      <c r="F11" s="30" t="s">
        <v>31</v>
      </c>
      <c r="G11" s="31" t="s">
        <v>32</v>
      </c>
      <c r="H11" s="32" t="s">
        <v>33</v>
      </c>
      <c r="I11" s="33"/>
      <c r="J11" s="8"/>
      <c r="K11" s="111" ph="1"/>
      <c r="L11" s="118" t="s">
        <v>16</v>
      </c>
      <c r="M11" s="19" t="s">
        <v>17</v>
      </c>
      <c r="N11" s="120"/>
      <c r="P11" s="4" ph="1"/>
      <c r="R11" s="4" ph="1"/>
      <c r="S11" s="4" ph="1"/>
      <c r="T11" s="4" ph="1"/>
      <c r="U11" s="4" ph="1"/>
    </row>
    <row r="12" spans="1:21" ht="18" customHeight="1" x14ac:dyDescent="0.15">
      <c r="A12" s="73"/>
      <c r="B12" s="72"/>
      <c r="C12" s="72"/>
      <c r="D12" s="70" t="s">
        <v>74</v>
      </c>
      <c r="E12" s="108">
        <v>1</v>
      </c>
      <c r="F12" s="36"/>
      <c r="G12" s="37"/>
      <c r="H12" s="38"/>
      <c r="I12" s="39"/>
      <c r="J12" s="8"/>
      <c r="K12" s="112" ph="1"/>
      <c r="L12" s="119"/>
      <c r="M12" s="21" t="s">
        <v>20</v>
      </c>
      <c r="N12" s="121"/>
      <c r="P12" s="4" ph="1"/>
      <c r="R12" s="4" ph="1"/>
      <c r="S12" s="4" ph="1"/>
      <c r="T12" s="4" ph="1"/>
      <c r="U12" s="4" ph="1"/>
    </row>
    <row r="13" spans="1:21" ht="18" customHeight="1" x14ac:dyDescent="0.15">
      <c r="A13" s="5"/>
      <c r="B13" s="9"/>
      <c r="C13" s="9"/>
      <c r="D13" s="10" t="s">
        <v>75</v>
      </c>
      <c r="E13" s="110"/>
      <c r="F13" s="40"/>
      <c r="G13" s="41"/>
      <c r="H13" s="42"/>
      <c r="I13" s="43"/>
      <c r="J13" s="34"/>
      <c r="K13" s="111" ph="1"/>
      <c r="L13" s="118" t="s">
        <v>16</v>
      </c>
      <c r="M13" s="19" t="s">
        <v>17</v>
      </c>
      <c r="N13" s="120"/>
      <c r="P13" s="4" ph="1"/>
      <c r="R13" s="4" ph="1"/>
      <c r="S13" s="4" ph="1"/>
      <c r="T13" s="4" ph="1"/>
      <c r="U13" s="4" ph="1"/>
    </row>
    <row r="14" spans="1:21" ht="18" customHeight="1" x14ac:dyDescent="0.15">
      <c r="A14" s="5"/>
      <c r="B14" s="9"/>
      <c r="C14" s="9"/>
      <c r="D14" s="10" t="s">
        <v>76</v>
      </c>
      <c r="E14" s="108">
        <v>2</v>
      </c>
      <c r="F14" s="36"/>
      <c r="G14" s="37"/>
      <c r="H14" s="38"/>
      <c r="I14" s="39"/>
      <c r="J14" s="8"/>
      <c r="K14" s="112" ph="1"/>
      <c r="L14" s="119"/>
      <c r="M14" s="21" t="s">
        <v>20</v>
      </c>
      <c r="N14" s="121"/>
      <c r="P14" s="4" ph="1"/>
      <c r="R14" s="4" ph="1"/>
      <c r="S14" s="4" ph="1"/>
      <c r="T14" s="4" ph="1"/>
      <c r="U14" s="4" ph="1"/>
    </row>
    <row r="15" spans="1:21" ht="18" customHeight="1" x14ac:dyDescent="0.15">
      <c r="A15" s="5">
        <v>8</v>
      </c>
      <c r="B15" s="9" t="s">
        <v>27</v>
      </c>
      <c r="C15" s="9"/>
      <c r="D15" s="70" t="s">
        <v>90</v>
      </c>
      <c r="E15" s="110"/>
      <c r="F15" s="40"/>
      <c r="G15" s="41"/>
      <c r="H15" s="42"/>
      <c r="I15" s="43"/>
      <c r="J15" s="8"/>
      <c r="K15" s="111" ph="1"/>
      <c r="L15" s="118" t="s">
        <v>16</v>
      </c>
      <c r="M15" s="19" t="s">
        <v>17</v>
      </c>
      <c r="N15" s="120"/>
      <c r="P15" s="4" ph="1"/>
      <c r="R15" s="4" ph="1"/>
      <c r="S15" s="4" ph="1"/>
      <c r="T15" s="4" ph="1"/>
      <c r="U15" s="4" ph="1"/>
    </row>
    <row r="16" spans="1:21" ht="18" customHeight="1" x14ac:dyDescent="0.15">
      <c r="A16" s="73"/>
      <c r="B16" s="72"/>
      <c r="C16" s="72"/>
      <c r="D16" s="70" t="s">
        <v>63</v>
      </c>
      <c r="E16" s="108">
        <v>3</v>
      </c>
      <c r="F16" s="36"/>
      <c r="G16" s="37"/>
      <c r="H16" s="38"/>
      <c r="I16" s="39"/>
      <c r="J16" s="8"/>
      <c r="K16" s="112" ph="1"/>
      <c r="L16" s="119"/>
      <c r="M16" s="21" t="s">
        <v>20</v>
      </c>
      <c r="N16" s="121"/>
      <c r="P16" s="4" ph="1"/>
      <c r="R16" s="4" ph="1"/>
      <c r="S16" s="4" ph="1"/>
      <c r="T16" s="4" ph="1"/>
      <c r="U16" s="4" ph="1"/>
    </row>
    <row r="17" spans="1:21" ht="18" customHeight="1" x14ac:dyDescent="0.15">
      <c r="A17" s="5">
        <v>9</v>
      </c>
      <c r="B17" s="9" t="s">
        <v>28</v>
      </c>
      <c r="C17" s="9"/>
      <c r="D17" s="10" t="s">
        <v>29</v>
      </c>
      <c r="E17" s="110"/>
      <c r="F17" s="40"/>
      <c r="G17" s="41"/>
      <c r="H17" s="42"/>
      <c r="I17" s="43"/>
      <c r="J17" s="8"/>
      <c r="K17" s="111" ph="1"/>
      <c r="L17" s="118" t="s">
        <v>16</v>
      </c>
      <c r="M17" s="19" t="s">
        <v>17</v>
      </c>
      <c r="N17" s="120"/>
      <c r="P17" s="4" ph="1"/>
      <c r="R17" s="4" ph="1"/>
      <c r="S17" s="4" ph="1"/>
      <c r="T17" s="4" ph="1"/>
      <c r="U17" s="4" ph="1"/>
    </row>
    <row r="18" spans="1:21" ht="18" customHeight="1" x14ac:dyDescent="0.15">
      <c r="A18" s="5">
        <v>10</v>
      </c>
      <c r="B18" s="9" t="s">
        <v>30</v>
      </c>
      <c r="C18" s="9"/>
      <c r="D18" s="10" t="s">
        <v>104</v>
      </c>
      <c r="E18" s="108">
        <v>4</v>
      </c>
      <c r="F18" s="36"/>
      <c r="G18" s="37"/>
      <c r="H18" s="38"/>
      <c r="I18" s="39"/>
      <c r="J18" s="8"/>
      <c r="K18" s="112" ph="1"/>
      <c r="L18" s="119"/>
      <c r="M18" s="21" t="s">
        <v>20</v>
      </c>
      <c r="N18" s="121"/>
      <c r="P18" s="4" ph="1"/>
      <c r="R18" s="4" ph="1"/>
      <c r="S18" s="4" ph="1"/>
      <c r="T18" s="4" ph="1"/>
      <c r="U18" s="4" ph="1"/>
    </row>
    <row r="19" spans="1:21" ht="18" customHeight="1" x14ac:dyDescent="0.15">
      <c r="A19" s="5"/>
      <c r="B19" s="9"/>
      <c r="C19" s="9"/>
      <c r="D19" s="10" t="s">
        <v>101</v>
      </c>
      <c r="E19" s="110"/>
      <c r="F19" s="40"/>
      <c r="G19" s="41"/>
      <c r="H19" s="42"/>
      <c r="I19" s="43"/>
      <c r="J19" s="8"/>
      <c r="K19" s="111" ph="1"/>
      <c r="L19" s="118" t="s">
        <v>16</v>
      </c>
      <c r="M19" s="19" t="s">
        <v>17</v>
      </c>
      <c r="N19" s="120"/>
      <c r="P19" s="4" ph="1"/>
      <c r="R19" s="4" ph="1"/>
      <c r="S19" s="4" ph="1"/>
      <c r="T19" s="4" ph="1"/>
      <c r="U19" s="4" ph="1"/>
    </row>
    <row r="20" spans="1:21" ht="18" customHeight="1" x14ac:dyDescent="0.15">
      <c r="A20" s="5"/>
      <c r="B20" s="9"/>
      <c r="C20" s="9"/>
      <c r="D20" s="107" t="s">
        <v>96</v>
      </c>
      <c r="E20" s="113">
        <v>5</v>
      </c>
      <c r="F20" s="36"/>
      <c r="G20" s="37"/>
      <c r="H20" s="38"/>
      <c r="I20" s="39"/>
      <c r="J20" s="8"/>
      <c r="K20" s="112" ph="1"/>
      <c r="L20" s="119"/>
      <c r="M20" s="21" t="s">
        <v>20</v>
      </c>
      <c r="N20" s="121"/>
      <c r="P20" s="4" ph="1"/>
      <c r="R20" s="4" ph="1"/>
      <c r="S20" s="4" ph="1"/>
      <c r="T20" s="4" ph="1"/>
      <c r="U20" s="4" ph="1"/>
    </row>
    <row r="21" spans="1:21" ht="18" customHeight="1" x14ac:dyDescent="0.15">
      <c r="A21" s="5"/>
      <c r="B21" s="9"/>
      <c r="C21" s="9"/>
      <c r="D21" s="35" t="s">
        <v>78</v>
      </c>
      <c r="E21" s="114"/>
      <c r="F21" s="40"/>
      <c r="G21" s="45"/>
      <c r="H21" s="42"/>
      <c r="I21" s="43"/>
      <c r="J21" s="8"/>
      <c r="K21" s="111" ph="1"/>
      <c r="L21" s="118" t="s">
        <v>16</v>
      </c>
      <c r="M21" s="19" t="s">
        <v>17</v>
      </c>
      <c r="N21" s="120"/>
      <c r="P21" s="4" ph="1"/>
      <c r="R21" s="4" ph="1"/>
      <c r="S21" s="4" ph="1"/>
      <c r="T21" s="4" ph="1"/>
      <c r="U21" s="4" ph="1"/>
    </row>
    <row r="22" spans="1:21" ht="18" customHeight="1" x14ac:dyDescent="0.15">
      <c r="A22" s="5"/>
      <c r="B22" s="9"/>
      <c r="C22" s="9"/>
      <c r="D22" s="35" t="s">
        <v>77</v>
      </c>
      <c r="E22" s="73"/>
      <c r="F22" s="72"/>
      <c r="G22" s="72"/>
      <c r="H22" s="72"/>
      <c r="I22" s="72"/>
      <c r="J22" s="8"/>
      <c r="K22" s="112" ph="1"/>
      <c r="L22" s="119"/>
      <c r="M22" s="21" t="s">
        <v>20</v>
      </c>
      <c r="N22" s="121"/>
      <c r="P22" s="4" ph="1"/>
      <c r="R22" s="4" ph="1"/>
      <c r="S22" s="4" ph="1"/>
      <c r="T22" s="4" ph="1"/>
      <c r="U22" s="4" ph="1"/>
    </row>
    <row r="23" spans="1:21" ht="18" customHeight="1" x14ac:dyDescent="0.2">
      <c r="A23" s="5"/>
      <c r="B23" s="9"/>
      <c r="C23" s="9"/>
      <c r="D23" s="35" t="s">
        <v>79</v>
      </c>
      <c r="E23" s="29"/>
      <c r="F23" s="30" t="s">
        <v>42</v>
      </c>
      <c r="G23" s="31" t="s">
        <v>43</v>
      </c>
      <c r="H23" s="32" t="s">
        <v>44</v>
      </c>
      <c r="I23" s="33"/>
      <c r="J23" s="8"/>
      <c r="K23" s="24"/>
      <c r="L23" s="24"/>
      <c r="M23" s="24"/>
      <c r="N23" s="24"/>
    </row>
    <row r="24" spans="1:21" ht="18" customHeight="1" x14ac:dyDescent="0.2">
      <c r="A24" s="5"/>
      <c r="B24" s="9"/>
      <c r="C24" s="9"/>
      <c r="D24" s="35" t="s">
        <v>80</v>
      </c>
      <c r="E24" s="108">
        <v>1</v>
      </c>
      <c r="F24" s="36"/>
      <c r="G24" s="37"/>
      <c r="H24" s="38"/>
      <c r="I24" s="39"/>
      <c r="J24" s="8"/>
      <c r="K24" s="24" t="s">
        <v>40</v>
      </c>
      <c r="L24" s="24"/>
      <c r="M24" s="24"/>
      <c r="N24" s="24"/>
    </row>
    <row r="25" spans="1:21" ht="18" customHeight="1" x14ac:dyDescent="0.2">
      <c r="A25" s="5"/>
      <c r="B25" s="9"/>
      <c r="C25" s="9"/>
      <c r="D25" s="10" t="s">
        <v>93</v>
      </c>
      <c r="E25" s="110"/>
      <c r="F25" s="40"/>
      <c r="G25" s="41"/>
      <c r="H25" s="42"/>
      <c r="I25" s="43"/>
      <c r="J25" s="34"/>
      <c r="K25" s="16" t="s">
        <v>9</v>
      </c>
      <c r="L25" s="47" t="s">
        <v>10</v>
      </c>
      <c r="M25" s="48" t="s">
        <v>45</v>
      </c>
      <c r="N25" s="49" t="s">
        <v>12</v>
      </c>
    </row>
    <row r="26" spans="1:21" ht="18" customHeight="1" x14ac:dyDescent="0.2">
      <c r="A26" s="73"/>
      <c r="B26" s="72"/>
      <c r="C26" s="72"/>
      <c r="D26" s="10" t="s">
        <v>34</v>
      </c>
      <c r="E26" s="108">
        <v>2</v>
      </c>
      <c r="F26" s="36"/>
      <c r="G26" s="37"/>
      <c r="H26" s="38"/>
      <c r="I26" s="39"/>
      <c r="J26" s="8"/>
      <c r="K26" s="50" t="s">
        <v>47</v>
      </c>
      <c r="L26" s="51" t="s">
        <v>48</v>
      </c>
      <c r="M26" s="52" t="s">
        <v>49</v>
      </c>
      <c r="N26" s="18"/>
    </row>
    <row r="27" spans="1:21" ht="18" customHeight="1" x14ac:dyDescent="0.15">
      <c r="A27" s="73"/>
      <c r="B27" s="72"/>
      <c r="C27" s="72"/>
      <c r="D27" s="70" t="s">
        <v>83</v>
      </c>
      <c r="E27" s="110"/>
      <c r="F27" s="40"/>
      <c r="G27" s="41"/>
      <c r="H27" s="42"/>
      <c r="I27" s="43"/>
      <c r="J27" s="8"/>
      <c r="K27" s="53" ph="1"/>
      <c r="L27" s="54"/>
      <c r="M27" s="55" t="s">
        <v>50</v>
      </c>
      <c r="N27" s="56"/>
      <c r="P27" s="4" ph="1"/>
      <c r="R27" s="4" ph="1"/>
      <c r="S27" s="4" ph="1"/>
      <c r="T27" s="4" ph="1"/>
      <c r="U27" s="4" ph="1"/>
    </row>
    <row r="28" spans="1:21" ht="18" customHeight="1" x14ac:dyDescent="0.2">
      <c r="A28" s="73"/>
      <c r="B28" s="72"/>
      <c r="C28" s="72"/>
      <c r="D28" s="70" t="s">
        <v>81</v>
      </c>
      <c r="E28" s="108">
        <v>3</v>
      </c>
      <c r="F28" s="36"/>
      <c r="G28" s="37"/>
      <c r="H28" s="38"/>
      <c r="I28" s="39"/>
      <c r="J28" s="8"/>
      <c r="K28" s="57"/>
      <c r="L28" s="58"/>
      <c r="M28" s="59" t="s">
        <v>53</v>
      </c>
      <c r="N28" s="60"/>
    </row>
    <row r="29" spans="1:21" ht="18" customHeight="1" x14ac:dyDescent="0.15">
      <c r="A29" s="5"/>
      <c r="B29" s="9"/>
      <c r="C29" s="9"/>
      <c r="D29" s="70" t="s">
        <v>82</v>
      </c>
      <c r="E29" s="110"/>
      <c r="F29" s="40"/>
      <c r="G29" s="41"/>
      <c r="H29" s="42"/>
      <c r="I29" s="43"/>
      <c r="J29" s="8"/>
      <c r="K29" s="62" ph="1"/>
      <c r="L29" s="63"/>
      <c r="M29" s="64" t="s">
        <v>53</v>
      </c>
      <c r="N29" s="65"/>
      <c r="P29" s="4" ph="1"/>
      <c r="R29" s="4" ph="1"/>
      <c r="S29" s="4" ph="1"/>
      <c r="T29" s="4" ph="1"/>
      <c r="U29" s="4" ph="1"/>
    </row>
    <row r="30" spans="1:21" ht="18" customHeight="1" x14ac:dyDescent="0.2">
      <c r="A30" s="5">
        <v>11</v>
      </c>
      <c r="B30" s="9" t="s">
        <v>35</v>
      </c>
      <c r="C30" s="72"/>
      <c r="D30" s="10" t="s">
        <v>72</v>
      </c>
      <c r="E30" s="108">
        <v>4</v>
      </c>
      <c r="F30" s="36"/>
      <c r="G30" s="37"/>
      <c r="H30" s="38"/>
      <c r="I30" s="39"/>
      <c r="J30" s="8"/>
      <c r="K30" s="57"/>
      <c r="L30" s="58"/>
      <c r="M30" s="59" t="s">
        <v>53</v>
      </c>
      <c r="N30" s="60"/>
    </row>
    <row r="31" spans="1:21" ht="18" customHeight="1" x14ac:dyDescent="0.15">
      <c r="A31" s="5"/>
      <c r="B31" s="9"/>
      <c r="C31" s="9"/>
      <c r="D31" s="74" t="s">
        <v>73</v>
      </c>
      <c r="E31" s="110"/>
      <c r="F31" s="40"/>
      <c r="G31" s="41"/>
      <c r="H31" s="42"/>
      <c r="I31" s="43"/>
      <c r="J31" s="8"/>
      <c r="K31" s="62" ph="1"/>
      <c r="L31" s="63"/>
      <c r="M31" s="64" t="s">
        <v>53</v>
      </c>
      <c r="N31" s="65"/>
      <c r="P31" s="4" ph="1"/>
      <c r="R31" s="4" ph="1"/>
      <c r="S31" s="4" ph="1"/>
      <c r="T31" s="4" ph="1"/>
      <c r="U31" s="4" ph="1"/>
    </row>
    <row r="32" spans="1:21" ht="18" customHeight="1" x14ac:dyDescent="0.2">
      <c r="A32" s="73"/>
      <c r="B32" s="72"/>
      <c r="C32" s="72"/>
      <c r="D32" s="70" t="s">
        <v>105</v>
      </c>
      <c r="E32" s="113">
        <v>5</v>
      </c>
      <c r="F32" s="36"/>
      <c r="G32" s="37"/>
      <c r="H32" s="38"/>
      <c r="I32" s="39"/>
      <c r="J32" s="8"/>
      <c r="K32" s="57"/>
      <c r="L32" s="58"/>
      <c r="M32" s="59" t="s">
        <v>53</v>
      </c>
      <c r="N32" s="60"/>
    </row>
    <row r="33" spans="1:21" ht="18" customHeight="1" x14ac:dyDescent="0.15">
      <c r="A33" s="5"/>
      <c r="B33" s="9"/>
      <c r="C33" s="9"/>
      <c r="D33" s="70" t="s">
        <v>97</v>
      </c>
      <c r="E33" s="114"/>
      <c r="F33" s="40"/>
      <c r="G33" s="45"/>
      <c r="H33" s="42"/>
      <c r="I33" s="43"/>
      <c r="J33" s="8"/>
      <c r="K33" s="62" ph="1"/>
      <c r="L33" s="63"/>
      <c r="M33" s="64" t="s">
        <v>53</v>
      </c>
      <c r="N33" s="65"/>
      <c r="P33" s="4" ph="1"/>
      <c r="R33" s="4" ph="1"/>
      <c r="S33" s="4" ph="1"/>
      <c r="T33" s="4" ph="1"/>
      <c r="U33" s="4" ph="1"/>
    </row>
    <row r="34" spans="1:21" ht="18" customHeight="1" x14ac:dyDescent="0.2">
      <c r="A34" s="5"/>
      <c r="B34" s="9"/>
      <c r="C34" s="9"/>
      <c r="D34" s="20" t="s">
        <v>99</v>
      </c>
      <c r="E34" s="73"/>
      <c r="F34" s="72"/>
      <c r="G34" s="88"/>
      <c r="H34" s="72"/>
      <c r="I34" s="72"/>
      <c r="J34" s="8"/>
      <c r="K34" s="57"/>
      <c r="L34" s="58"/>
      <c r="M34" s="59" t="s">
        <v>53</v>
      </c>
      <c r="N34" s="60"/>
    </row>
    <row r="35" spans="1:21" ht="18" customHeight="1" x14ac:dyDescent="0.2">
      <c r="A35" s="5"/>
      <c r="B35" s="9"/>
      <c r="C35" s="9"/>
      <c r="D35" s="10" t="s">
        <v>98</v>
      </c>
      <c r="E35" s="29"/>
      <c r="F35" s="115" t="s">
        <v>66</v>
      </c>
      <c r="G35" s="116"/>
      <c r="H35" s="117" t="s">
        <v>67</v>
      </c>
      <c r="I35" s="116"/>
      <c r="J35" s="8"/>
      <c r="K35" s="34"/>
      <c r="L35" s="34"/>
      <c r="M35" s="8"/>
      <c r="N35" s="8"/>
    </row>
    <row r="36" spans="1:21" ht="18" customHeight="1" x14ac:dyDescent="0.2">
      <c r="A36" s="5">
        <v>12</v>
      </c>
      <c r="B36" s="9" t="s">
        <v>36</v>
      </c>
      <c r="C36" s="9"/>
      <c r="D36" s="44" t="s">
        <v>106</v>
      </c>
      <c r="E36" s="108">
        <v>1</v>
      </c>
      <c r="F36" s="36"/>
      <c r="G36" s="105"/>
      <c r="H36" s="100"/>
      <c r="I36" s="39"/>
      <c r="J36" s="6"/>
      <c r="K36" s="24" t="s">
        <v>54</v>
      </c>
      <c r="L36" s="5"/>
      <c r="M36" s="6"/>
      <c r="N36" s="6"/>
    </row>
    <row r="37" spans="1:21" ht="18" customHeight="1" x14ac:dyDescent="0.2">
      <c r="A37" s="5"/>
      <c r="B37" s="9"/>
      <c r="C37" s="9"/>
      <c r="D37" s="10" t="s">
        <v>37</v>
      </c>
      <c r="E37" s="109"/>
      <c r="F37" s="79"/>
      <c r="G37" s="90"/>
      <c r="H37" s="101"/>
      <c r="I37" s="84"/>
      <c r="J37" s="72"/>
      <c r="K37" s="6" t="s">
        <v>55</v>
      </c>
      <c r="L37" s="6"/>
      <c r="M37" s="6"/>
      <c r="N37" s="6"/>
    </row>
    <row r="38" spans="1:21" ht="18" customHeight="1" x14ac:dyDescent="0.2">
      <c r="A38" s="5">
        <v>13</v>
      </c>
      <c r="B38" s="9" t="s">
        <v>38</v>
      </c>
      <c r="C38" s="9"/>
      <c r="D38" s="10" t="s">
        <v>39</v>
      </c>
      <c r="E38" s="110"/>
      <c r="F38" s="86"/>
      <c r="G38" s="98"/>
      <c r="H38" s="102"/>
      <c r="I38" s="87"/>
      <c r="J38" s="72"/>
      <c r="K38" s="6" t="s">
        <v>56</v>
      </c>
      <c r="L38" s="6"/>
      <c r="M38" s="6"/>
      <c r="N38" s="6"/>
    </row>
    <row r="39" spans="1:21" ht="18" customHeight="1" x14ac:dyDescent="0.2">
      <c r="A39" s="5"/>
      <c r="B39" s="9"/>
      <c r="C39" s="9"/>
      <c r="D39" s="10" t="s">
        <v>41</v>
      </c>
      <c r="E39" s="108">
        <v>2</v>
      </c>
      <c r="F39" s="85"/>
      <c r="G39" s="83"/>
      <c r="H39" s="103"/>
      <c r="I39" s="75"/>
      <c r="J39" s="72"/>
      <c r="K39" s="6" t="s">
        <v>57</v>
      </c>
      <c r="L39" s="6"/>
      <c r="M39" s="6"/>
      <c r="N39" s="6"/>
    </row>
    <row r="40" spans="1:21" ht="18" customHeight="1" x14ac:dyDescent="0.2">
      <c r="A40" s="5">
        <v>14</v>
      </c>
      <c r="B40" s="9" t="s">
        <v>46</v>
      </c>
      <c r="C40" s="9"/>
      <c r="D40" s="71" t="s">
        <v>107</v>
      </c>
      <c r="E40" s="109"/>
      <c r="F40" s="91"/>
      <c r="G40" s="90"/>
      <c r="H40" s="104"/>
      <c r="I40" s="90"/>
      <c r="J40" s="72"/>
      <c r="K40" s="6"/>
      <c r="L40" s="6"/>
      <c r="M40" s="6"/>
      <c r="N40" s="6"/>
    </row>
    <row r="41" spans="1:21" ht="18" customHeight="1" x14ac:dyDescent="0.2">
      <c r="A41" s="5"/>
      <c r="B41" s="9"/>
      <c r="C41" s="9"/>
      <c r="D41" s="72" t="s">
        <v>92</v>
      </c>
      <c r="E41" s="110"/>
      <c r="F41" s="86"/>
      <c r="G41" s="87"/>
      <c r="H41" s="102"/>
      <c r="I41" s="87"/>
      <c r="J41" s="72"/>
      <c r="K41" s="72"/>
      <c r="L41" s="72"/>
      <c r="M41" s="72"/>
      <c r="N41" s="72"/>
    </row>
    <row r="42" spans="1:21" ht="18" customHeight="1" x14ac:dyDescent="0.2">
      <c r="A42" s="5"/>
      <c r="B42" s="9"/>
      <c r="C42" s="9"/>
      <c r="D42" s="72" t="s">
        <v>62</v>
      </c>
      <c r="E42" s="78"/>
      <c r="F42" s="80"/>
      <c r="G42" s="106"/>
      <c r="H42" s="100"/>
      <c r="I42" s="83"/>
      <c r="J42" s="72"/>
    </row>
    <row r="43" spans="1:21" ht="18" customHeight="1" x14ac:dyDescent="0.2">
      <c r="A43" s="5">
        <v>15</v>
      </c>
      <c r="B43" s="9" t="s">
        <v>51</v>
      </c>
      <c r="C43" s="9"/>
      <c r="D43" s="61" t="s">
        <v>52</v>
      </c>
      <c r="E43" s="81">
        <v>3</v>
      </c>
      <c r="F43" s="91"/>
      <c r="G43" s="90"/>
      <c r="H43" s="103"/>
      <c r="I43" s="82"/>
      <c r="J43" s="72"/>
    </row>
    <row r="44" spans="1:21" ht="18" customHeight="1" x14ac:dyDescent="0.2">
      <c r="A44" s="5"/>
      <c r="B44" s="9"/>
      <c r="C44" s="9"/>
      <c r="D44" s="6" t="s">
        <v>91</v>
      </c>
      <c r="E44" s="89"/>
      <c r="F44" s="97"/>
      <c r="G44" s="87"/>
      <c r="H44" s="102"/>
      <c r="I44" s="87"/>
      <c r="J44" s="72"/>
    </row>
    <row r="45" spans="1:21" ht="18" customHeight="1" x14ac:dyDescent="0.2">
      <c r="A45" s="5"/>
      <c r="B45" s="9"/>
      <c r="C45" s="9"/>
      <c r="D45" s="6" t="s">
        <v>86</v>
      </c>
      <c r="E45" s="73"/>
      <c r="F45" s="92"/>
      <c r="G45" s="72"/>
      <c r="H45" s="72"/>
      <c r="I45" s="72"/>
      <c r="J45" s="72"/>
    </row>
    <row r="46" spans="1:21" ht="18" customHeight="1" x14ac:dyDescent="0.2">
      <c r="A46" s="5"/>
      <c r="B46" s="9"/>
      <c r="C46" s="9"/>
      <c r="D46" s="6" t="s">
        <v>87</v>
      </c>
      <c r="E46" s="24"/>
      <c r="F46" s="69" t="s">
        <v>58</v>
      </c>
      <c r="G46" s="68"/>
      <c r="H46" s="6" t="s">
        <v>59</v>
      </c>
      <c r="I46" s="6"/>
      <c r="J46" s="6"/>
    </row>
    <row r="47" spans="1:21" ht="18" customHeight="1" x14ac:dyDescent="0.2">
      <c r="A47" s="5"/>
      <c r="B47" s="9"/>
      <c r="C47" s="9"/>
      <c r="D47" s="6" t="s">
        <v>100</v>
      </c>
      <c r="E47" s="24"/>
      <c r="F47" s="6" t="s">
        <v>60</v>
      </c>
      <c r="G47" s="6"/>
      <c r="H47" s="6"/>
      <c r="I47" s="6"/>
      <c r="J47" s="6"/>
    </row>
    <row r="48" spans="1:21" ht="18" customHeight="1" x14ac:dyDescent="0.2">
      <c r="A48" s="5"/>
      <c r="B48" s="24" t="s">
        <v>88</v>
      </c>
      <c r="C48" s="24"/>
      <c r="D48" s="76"/>
      <c r="E48" s="74"/>
      <c r="F48" s="24" t="s">
        <v>61</v>
      </c>
      <c r="G48" s="6"/>
      <c r="H48" s="24"/>
      <c r="I48" s="46"/>
      <c r="J48" s="6"/>
    </row>
    <row r="49" spans="1:10" ht="18" customHeight="1" x14ac:dyDescent="0.2">
      <c r="A49" s="5"/>
      <c r="B49" s="24" t="s">
        <v>89</v>
      </c>
      <c r="C49" s="24"/>
      <c r="D49" s="24"/>
      <c r="E49" s="46"/>
      <c r="F49" s="46"/>
      <c r="G49" s="46"/>
      <c r="H49" s="46"/>
      <c r="I49" s="46"/>
      <c r="J49" s="46"/>
    </row>
    <row r="50" spans="1:10" ht="18" customHeight="1" x14ac:dyDescent="0.2">
      <c r="A50" s="24"/>
      <c r="B50" s="72" t="s">
        <v>65</v>
      </c>
      <c r="C50" s="72"/>
      <c r="D50" s="74"/>
      <c r="E50" s="46"/>
      <c r="F50" s="46"/>
      <c r="G50" s="46"/>
      <c r="H50" s="46"/>
      <c r="I50" s="46"/>
      <c r="J50" s="46"/>
    </row>
    <row r="51" spans="1:10" x14ac:dyDescent="0.2">
      <c r="A51" s="73"/>
      <c r="B51" s="72" t="s">
        <v>85</v>
      </c>
      <c r="C51" s="72"/>
      <c r="D51" s="74"/>
      <c r="F51" s="66"/>
    </row>
  </sheetData>
  <mergeCells count="45">
    <mergeCell ref="L17:L18"/>
    <mergeCell ref="N17:N18"/>
    <mergeCell ref="E18:E19"/>
    <mergeCell ref="K19:K20"/>
    <mergeCell ref="L19:L20"/>
    <mergeCell ref="N19:N20"/>
    <mergeCell ref="L21:L22"/>
    <mergeCell ref="E32:E33"/>
    <mergeCell ref="N21:N22"/>
    <mergeCell ref="L11:L12"/>
    <mergeCell ref="N11:N12"/>
    <mergeCell ref="K13:K14"/>
    <mergeCell ref="L13:L14"/>
    <mergeCell ref="N13:N14"/>
    <mergeCell ref="K11:K12"/>
    <mergeCell ref="E12:E13"/>
    <mergeCell ref="E24:E25"/>
    <mergeCell ref="E14:E15"/>
    <mergeCell ref="K15:K16"/>
    <mergeCell ref="L15:L16"/>
    <mergeCell ref="N15:N16"/>
    <mergeCell ref="E16:E17"/>
    <mergeCell ref="A1:D1"/>
    <mergeCell ref="E1:I1"/>
    <mergeCell ref="M1:N1"/>
    <mergeCell ref="M2:N3"/>
    <mergeCell ref="K5:K6"/>
    <mergeCell ref="L5:L6"/>
    <mergeCell ref="N5:N6"/>
    <mergeCell ref="L7:L8"/>
    <mergeCell ref="N7:N8"/>
    <mergeCell ref="K9:K10"/>
    <mergeCell ref="L9:L10"/>
    <mergeCell ref="N9:N10"/>
    <mergeCell ref="E36:E38"/>
    <mergeCell ref="E39:E41"/>
    <mergeCell ref="K7:K8"/>
    <mergeCell ref="E20:E21"/>
    <mergeCell ref="E26:E27"/>
    <mergeCell ref="E28:E29"/>
    <mergeCell ref="E30:E31"/>
    <mergeCell ref="F35:G35"/>
    <mergeCell ref="H35:I35"/>
    <mergeCell ref="K21:K22"/>
    <mergeCell ref="K17:K18"/>
  </mergeCells>
  <phoneticPr fontId="3"/>
  <printOptions horizontalCentered="1"/>
  <pageMargins left="0.35433070866141736" right="0" top="0.39370078740157483" bottom="0.19685039370078741" header="0.51181102362204722" footer="0.31496062992125984"/>
  <pageSetup paperSize="9" scale="92" fitToWidth="3" orientation="portrait" blackAndWhite="1" horizontalDpi="300" verticalDpi="300" r:id="rId1"/>
  <headerFooter alignWithMargins="0"/>
  <colBreaks count="2" manualBreakCount="2">
    <brk id="4" max="1048575" man="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市民祭個人</vt:lpstr>
      <vt:lpstr>市民祭個人!Print_Area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misayo</dc:creator>
  <cp:lastModifiedBy>優子 上岡</cp:lastModifiedBy>
  <cp:lastPrinted>2025-07-08T05:54:17Z</cp:lastPrinted>
  <dcterms:created xsi:type="dcterms:W3CDTF">2019-06-22T05:41:42Z</dcterms:created>
  <dcterms:modified xsi:type="dcterms:W3CDTF">2026-07-10T05:52:07Z</dcterms:modified>
</cp:coreProperties>
</file>