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User\Desktop\"/>
    </mc:Choice>
  </mc:AlternateContent>
  <bookViews>
    <workbookView xWindow="0" yWindow="0" windowWidth="24000" windowHeight="9630"/>
  </bookViews>
  <sheets>
    <sheet name="要項" sheetId="1" r:id="rId1"/>
    <sheet name="注意事項" sheetId="6" state="hidden" r:id="rId2"/>
    <sheet name="試合参加申込書" sheetId="2" r:id="rId3"/>
    <sheet name="協会登録申込書" sheetId="3" r:id="rId4"/>
    <sheet name="当年度事業計画" sheetId="4" r:id="rId5"/>
    <sheet name="Sheet1" sheetId="5" state="hidden" r:id="rId6"/>
  </sheets>
  <calcPr calcId="181029"/>
  <extLst>
    <ext uri="GoogleSheetsCustomDataVersion2">
      <go:sheetsCustomData xmlns:go="http://customooxmlschemas.google.com/" r:id="rId9" roundtripDataChecksum="V2M8Qx0VaVhdYopsdWdVnos/bwyJt1Zo3ioxE0i1EyA="/>
    </ext>
  </extLst>
</workbook>
</file>

<file path=xl/calcChain.xml><?xml version="1.0" encoding="utf-8"?>
<calcChain xmlns="http://schemas.openxmlformats.org/spreadsheetml/2006/main">
  <c r="B8" i="6" l="1"/>
  <c r="B7" i="6"/>
  <c r="B6" i="6"/>
  <c r="B5" i="6"/>
  <c r="B4" i="6"/>
  <c r="B3" i="6"/>
  <c r="B2" i="6"/>
  <c r="D5" i="3"/>
  <c r="F4" i="3"/>
  <c r="D4" i="3"/>
  <c r="P23" i="2"/>
  <c r="Q23" i="2" s="1"/>
  <c r="O23" i="2"/>
  <c r="N23" i="2"/>
  <c r="M23" i="2"/>
  <c r="J23" i="2"/>
  <c r="F23" i="2"/>
  <c r="E23" i="2"/>
  <c r="D23" i="2"/>
  <c r="C23" i="2"/>
  <c r="B23" i="2"/>
  <c r="P22" i="2"/>
  <c r="Q22" i="2" s="1"/>
  <c r="O22" i="2"/>
  <c r="N22" i="2"/>
  <c r="M22" i="2"/>
  <c r="J22" i="2"/>
  <c r="E22" i="2"/>
  <c r="F22" i="2" s="1"/>
  <c r="D22" i="2"/>
  <c r="C22" i="2"/>
  <c r="B22" i="2"/>
  <c r="P21" i="2"/>
  <c r="Q21" i="2" s="1"/>
  <c r="O21" i="2"/>
  <c r="N21" i="2"/>
  <c r="M21" i="2"/>
  <c r="J21" i="2"/>
  <c r="F21" i="2"/>
  <c r="E21" i="2"/>
  <c r="D21" i="2"/>
  <c r="C21" i="2"/>
  <c r="B21" i="2"/>
  <c r="Q20" i="2"/>
  <c r="P20" i="2"/>
  <c r="O20" i="2"/>
  <c r="N20" i="2"/>
  <c r="M20" i="2"/>
  <c r="J20" i="2"/>
  <c r="E20" i="2"/>
  <c r="F20" i="2" s="1"/>
  <c r="D20" i="2"/>
  <c r="C20" i="2"/>
  <c r="B20" i="2"/>
  <c r="P19" i="2"/>
  <c r="Q19" i="2" s="1"/>
  <c r="O19" i="2"/>
  <c r="N19" i="2"/>
  <c r="M19" i="2"/>
  <c r="J19" i="2"/>
  <c r="E19" i="2"/>
  <c r="F19" i="2" s="1"/>
  <c r="D19" i="2"/>
  <c r="C19" i="2"/>
  <c r="B19" i="2"/>
  <c r="P18" i="2"/>
  <c r="Q18" i="2" s="1"/>
  <c r="O18" i="2"/>
  <c r="N18" i="2"/>
  <c r="M18" i="2"/>
  <c r="J18" i="2"/>
  <c r="F18" i="2"/>
  <c r="E18" i="2"/>
  <c r="D18" i="2"/>
  <c r="C18" i="2"/>
  <c r="B18" i="2"/>
  <c r="P17" i="2"/>
  <c r="Q17" i="2" s="1"/>
  <c r="O17" i="2"/>
  <c r="N17" i="2"/>
  <c r="M17" i="2"/>
  <c r="J17" i="2"/>
  <c r="E17" i="2"/>
  <c r="F17" i="2" s="1"/>
  <c r="D17" i="2"/>
  <c r="C17" i="2"/>
  <c r="B17" i="2"/>
  <c r="P16" i="2"/>
  <c r="Q16" i="2" s="1"/>
  <c r="O16" i="2"/>
  <c r="N16" i="2"/>
  <c r="M16" i="2"/>
  <c r="J16" i="2"/>
  <c r="F16" i="2"/>
  <c r="E16" i="2"/>
  <c r="D16" i="2"/>
  <c r="C16" i="2"/>
  <c r="B16" i="2"/>
  <c r="P15" i="2"/>
  <c r="Q15" i="2" s="1"/>
  <c r="O15" i="2"/>
  <c r="N15" i="2"/>
  <c r="M15" i="2"/>
  <c r="J15" i="2"/>
  <c r="E15" i="2"/>
  <c r="F15" i="2" s="1"/>
  <c r="D15" i="2"/>
  <c r="C15" i="2"/>
  <c r="B15" i="2"/>
  <c r="P14" i="2"/>
  <c r="Q14" i="2" s="1"/>
  <c r="O14" i="2"/>
  <c r="O24" i="2" s="1"/>
  <c r="N14" i="2"/>
  <c r="N24" i="2" s="1"/>
  <c r="M14" i="2"/>
  <c r="M24" i="2" s="1"/>
  <c r="U24" i="2" s="1"/>
  <c r="J14" i="2"/>
  <c r="E14" i="2"/>
  <c r="F14" i="2" s="1"/>
  <c r="D14" i="2"/>
  <c r="D24" i="2" s="1"/>
  <c r="C14" i="2"/>
  <c r="C24" i="2" s="1"/>
  <c r="B14" i="2"/>
  <c r="B24" i="2" s="1"/>
  <c r="J24" i="2" s="1"/>
  <c r="G2" i="2"/>
  <c r="B2" i="1"/>
  <c r="C31" i="3" l="1"/>
  <c r="C19" i="3"/>
  <c r="C7" i="3"/>
  <c r="C30" i="3"/>
  <c r="C18" i="3"/>
  <c r="C29" i="3"/>
  <c r="C17" i="3"/>
  <c r="C28" i="3"/>
  <c r="C16" i="3"/>
  <c r="C27" i="3"/>
  <c r="C15" i="3"/>
  <c r="C26" i="3"/>
  <c r="C14" i="3"/>
  <c r="C25" i="3"/>
  <c r="C13" i="3"/>
  <c r="C12" i="3"/>
  <c r="C24" i="3"/>
  <c r="C23" i="3"/>
  <c r="C11" i="3"/>
  <c r="C9" i="3"/>
  <c r="C22" i="3"/>
  <c r="C10" i="3"/>
  <c r="C21" i="3"/>
  <c r="C20" i="3"/>
  <c r="C8" i="3"/>
  <c r="J26" i="2"/>
  <c r="P24" i="2"/>
  <c r="U25" i="2" s="1"/>
  <c r="U26" i="2" s="1"/>
  <c r="E24" i="2"/>
  <c r="J25" i="2" s="1"/>
</calcChain>
</file>

<file path=xl/comments1.xml><?xml version="1.0" encoding="utf-8"?>
<comments xmlns="http://schemas.openxmlformats.org/spreadsheetml/2006/main">
  <authors>
    <author/>
  </authors>
  <commentList>
    <comment ref="U13" authorId="0" shapeId="0">
      <text>
        <r>
          <rPr>
            <sz val="11"/>
            <color rgb="FF000000"/>
            <rFont val="Calibri"/>
            <scheme val="minor"/>
          </rPr>
          <t>======
ID#AAABmQOYB_Y
    (2024-02-04 08:46:50)
プルダウンリストからお選びください。
有：富士宮市ﾊﾞﾄﾞﾐﾝﾄﾝ協会登録済者は”有”とご記入願います。
当日：試合当日に協会登録する方は”当日”とご記入願います。
無or空欄：未登録者は"無"もしくは空欄でお願いします。
小中高生：小中高生は”小中高生”とご記入願います。
記載漏れ多いです。参加費変わります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lz84cqDQO48ePxLJTRH9vJM4L2w=="/>
    </ext>
  </extLst>
</comments>
</file>

<file path=xl/sharedStrings.xml><?xml version="1.0" encoding="utf-8"?>
<sst xmlns="http://schemas.openxmlformats.org/spreadsheetml/2006/main" count="238" uniqueCount="177">
  <si>
    <t>第46回富士宮市バドミントン協会会長杯争奪選手権大会（ヨネックスオープン夏季大会）</t>
  </si>
  <si>
    <t>大会名称</t>
  </si>
  <si>
    <t>主催・後援</t>
  </si>
  <si>
    <t>富士宮市バドミントン協会，YONEX</t>
  </si>
  <si>
    <t>場所</t>
  </si>
  <si>
    <t>富士宮市民体育館(14面) TEL：0544-58-6111 住所：富士宮市外神東町115番地</t>
  </si>
  <si>
    <t>開催日時</t>
  </si>
  <si>
    <t>時間</t>
  </si>
  <si>
    <t>開場8：30　受付8：45　開会式9：30　閉場18：00予定</t>
  </si>
  <si>
    <t>競技形式</t>
  </si>
  <si>
    <t>団体リーグ戦3ダブルス</t>
  </si>
  <si>
    <t>　※チームが2試合先取しても3試合目を必ず行う</t>
  </si>
  <si>
    <t>ポイント</t>
  </si>
  <si>
    <t>15ポイント3ゲームマッチ　延長有上限21ポイント</t>
  </si>
  <si>
    <t>　※但し、進行状況によりやむを得ずポイント制限を行う場合有</t>
  </si>
  <si>
    <t>順位</t>
  </si>
  <si>
    <t>チーム勝敗数 → ゲーム得失数 → 直接対決の勝敗（→3つ巴の場合は抽選）　で決定　(賞品：各クラス2位まで）</t>
  </si>
  <si>
    <t>　※上位2チーム、下位2チームはクラスの入替があります。</t>
  </si>
  <si>
    <t>クラス</t>
  </si>
  <si>
    <t>1～8部（8部：初心者～初級者）　最大40チーム</t>
  </si>
  <si>
    <t>オーダー規則</t>
  </si>
  <si>
    <t>男女問わず1チーム5名以上</t>
  </si>
  <si>
    <t>1対戦あたりに2回出る人は1日1試合のみとし、1,3ダブルス指定</t>
  </si>
  <si>
    <t>参加資格</t>
  </si>
  <si>
    <r>
      <rPr>
        <sz val="11"/>
        <color theme="1"/>
        <rFont val="MS PGothic"/>
        <family val="3"/>
        <charset val="128"/>
      </rPr>
      <t>高校生以上のバドミントン愛好者全般。ルール知識要、7</t>
    </r>
    <r>
      <rPr>
        <sz val="11"/>
        <color theme="1"/>
        <rFont val="ＭＳ Ｐゴシック"/>
        <family val="3"/>
        <charset val="128"/>
      </rPr>
      <t>部以上参加者は初級者以上のこと。</t>
    </r>
  </si>
  <si>
    <t>参加費</t>
  </si>
  <si>
    <r>
      <rPr>
        <sz val="11"/>
        <color theme="1"/>
        <rFont val="MS PGothic"/>
        <family val="3"/>
        <charset val="128"/>
      </rPr>
      <t>1チーム</t>
    </r>
    <r>
      <rPr>
        <b/>
        <sz val="11"/>
        <color theme="1"/>
        <rFont val="ＭＳ Ｐゴシック"/>
        <family val="3"/>
        <charset val="128"/>
      </rPr>
      <t>\5,000　※一般の協会未登録者1名につきプラス\1,000（最大10,000）</t>
    </r>
    <r>
      <rPr>
        <sz val="11"/>
        <color theme="1"/>
        <rFont val="ＭＳ Ｐゴシック"/>
        <family val="3"/>
        <charset val="128"/>
      </rPr>
      <t>　</t>
    </r>
  </si>
  <si>
    <t>（例）高校生・協会登録者のみのチーム編成\5,000、協会未登録者3名の場合\8,000（\5,000+\1,000×3）、</t>
  </si>
  <si>
    <t>協会未登録者5名以上の場合\10,000（最大）</t>
  </si>
  <si>
    <t>試合当日の受付時に納入のこと</t>
  </si>
  <si>
    <t>※締切後の棄権につきましては当日棄権と同等の扱いとなり、参加費を徴収させていただきます。</t>
  </si>
  <si>
    <t>下記に振込もしくは当日持参お願いいたします。</t>
  </si>
  <si>
    <t>金融機関名：ゆうちょ銀行</t>
  </si>
  <si>
    <t>店番：238　口座番号：5056981（普通）</t>
  </si>
  <si>
    <t>口座名義：フジノミヤシバドミントンキョウカイ</t>
  </si>
  <si>
    <t>協会登録
※1</t>
  </si>
  <si>
    <r>
      <rPr>
        <sz val="11"/>
        <color theme="1"/>
        <rFont val="MS PGothic"/>
        <family val="3"/>
        <charset val="128"/>
      </rPr>
      <t>富士宮市バドミントン協会登録費用（一般）：</t>
    </r>
    <r>
      <rPr>
        <b/>
        <sz val="11"/>
        <color theme="1"/>
        <rFont val="ＭＳ Ｐゴシック"/>
        <family val="3"/>
        <charset val="128"/>
      </rPr>
      <t>\1,500/人(毎年度登録要)</t>
    </r>
    <r>
      <rPr>
        <sz val="11"/>
        <color theme="1"/>
        <rFont val="ＭＳ Ｐゴシック"/>
        <family val="3"/>
        <charset val="128"/>
      </rPr>
      <t>，大会当日登録可</t>
    </r>
  </si>
  <si>
    <r>
      <rPr>
        <sz val="11"/>
        <color theme="1"/>
        <rFont val="MS PGothic"/>
        <family val="3"/>
        <charset val="128"/>
      </rPr>
      <t>当日登録ご希望の方はシート3枚目の「</t>
    </r>
    <r>
      <rPr>
        <sz val="11"/>
        <color theme="1"/>
        <rFont val="ＭＳ Ｐゴシック"/>
        <family val="3"/>
        <charset val="128"/>
      </rPr>
      <t>協会登録申込書」にご記入の上、受付時にご提出願います。</t>
    </r>
  </si>
  <si>
    <t>※当年度2回以上「富士宮オープン」に参加いただける場合は協会登録をお勧めします。不明な点はお尋ねください。</t>
  </si>
  <si>
    <t>※富士宮市バドミントン協会のみの登録です。他協会との重複登録は問題ありません。</t>
  </si>
  <si>
    <t>※高校生は協会登録不要です。協会会員と同等の参加費となります。</t>
  </si>
  <si>
    <t>シャトル</t>
  </si>
  <si>
    <t>水鳥検定球3個を各試合毎に支給。それ以上の使用については各チ－ム持寄りのこと</t>
  </si>
  <si>
    <t>申込方法</t>
  </si>
  <si>
    <r>
      <rPr>
        <sz val="11"/>
        <color theme="1"/>
        <rFont val="MS PGothic"/>
        <family val="3"/>
        <charset val="128"/>
      </rPr>
      <t>申込書に必要事項を記入の上、E-mailで申込をお願いします。尚、</t>
    </r>
    <r>
      <rPr>
        <sz val="11"/>
        <color rgb="FFFF0000"/>
        <rFont val="ＭＳ Ｐゴシック"/>
        <family val="3"/>
        <charset val="128"/>
      </rPr>
      <t>申込については所定のエクセル申込書</t>
    </r>
    <r>
      <rPr>
        <sz val="11"/>
        <color theme="1"/>
        <rFont val="ＭＳ Ｐゴシック"/>
        <family val="3"/>
        <charset val="128"/>
      </rPr>
      <t>でお願いします。</t>
    </r>
  </si>
  <si>
    <t>富士宮市バドミントン協会に今年度登録済の方、および高校生は申込書【協会登録者】欄の記載漏れ無きようお願いします。</t>
  </si>
  <si>
    <r>
      <rPr>
        <b/>
        <sz val="14"/>
        <color theme="1"/>
        <rFont val="MS PGothic"/>
        <family val="3"/>
        <charset val="128"/>
      </rPr>
      <t xml:space="preserve">E-mail ： </t>
    </r>
    <r>
      <rPr>
        <b/>
        <sz val="14"/>
        <color rgb="FF0000FF"/>
        <rFont val="ＭＳ Ｐゴシック"/>
        <family val="3"/>
        <charset val="128"/>
      </rPr>
      <t>miyabad1@yahoo.co.jp</t>
    </r>
  </si>
  <si>
    <t>受付担当：中村 匡人   大会事務局：平野兼武</t>
  </si>
  <si>
    <t>※返信メールの確認を必ずお願い致します。確認無き場合は参加いただけない場合があります。</t>
  </si>
  <si>
    <t>申込書は下記ホームページからもダウンロードできます。また、今年度大会日程等を記載しております。</t>
  </si>
  <si>
    <t>https://fujinomiyabado.web.fc2.com/index.html</t>
  </si>
  <si>
    <t>申込期間
※2</t>
  </si>
  <si>
    <t>2026/7/20～8/15  ※規定チーム数に達し次第締切</t>
  </si>
  <si>
    <r>
      <rPr>
        <sz val="11"/>
        <color theme="1"/>
        <rFont val="MS PGothic"/>
        <family val="3"/>
        <charset val="128"/>
      </rPr>
      <t>前大会出場チームが今大会は不参加の場合、</t>
    </r>
    <r>
      <rPr>
        <b/>
        <sz val="11"/>
        <color rgb="FFFF0000"/>
        <rFont val="MS PGothic"/>
        <family val="3"/>
        <charset val="128"/>
      </rPr>
      <t>8/5</t>
    </r>
    <r>
      <rPr>
        <sz val="11"/>
        <color theme="1"/>
        <rFont val="MS PGothic"/>
        <family val="3"/>
        <charset val="128"/>
      </rPr>
      <t>までに不参加の連絡をいただいた順に</t>
    </r>
    <r>
      <rPr>
        <b/>
        <sz val="11"/>
        <color rgb="FFFF0000"/>
        <rFont val="MS PGothic"/>
        <family val="3"/>
        <charset val="128"/>
      </rPr>
      <t>次回大会のみ</t>
    </r>
    <r>
      <rPr>
        <sz val="11"/>
        <color theme="1"/>
        <rFont val="MS PGothic"/>
        <family val="3"/>
        <charset val="128"/>
      </rPr>
      <t>優先的に仮受付いたします。</t>
    </r>
  </si>
  <si>
    <t>※8/5までに不参加の連絡無き場合、次回大会では下記③となります。</t>
  </si>
  <si>
    <r>
      <rPr>
        <sz val="11"/>
        <color theme="1"/>
        <rFont val="MS PGothic"/>
        <family val="3"/>
        <charset val="128"/>
      </rPr>
      <t>受付優先順：①前大会出場チーム・</t>
    </r>
    <r>
      <rPr>
        <sz val="11"/>
        <color rgb="FFFF0000"/>
        <rFont val="MS PGothic"/>
        <family val="3"/>
        <charset val="128"/>
      </rPr>
      <t>当日棄権（参加費納付済)</t>
    </r>
    <r>
      <rPr>
        <sz val="11"/>
        <color theme="1"/>
        <rFont val="MS PGothic"/>
        <family val="3"/>
        <charset val="128"/>
      </rPr>
      <t>⇒</t>
    </r>
    <r>
      <rPr>
        <sz val="11"/>
        <color theme="1"/>
        <rFont val="ＭＳ Ｐゴシック"/>
        <family val="3"/>
        <charset val="128"/>
      </rPr>
      <t>②前大会不参加チーム（指定期日までに</t>
    </r>
    <r>
      <rPr>
        <sz val="11"/>
        <color rgb="FFFF0000"/>
        <rFont val="ＭＳ Ｐゴシック"/>
        <family val="3"/>
        <charset val="128"/>
      </rPr>
      <t>不参加の連絡有</t>
    </r>
    <r>
      <rPr>
        <sz val="11"/>
        <color theme="1"/>
        <rFont val="ＭＳ Ｐゴシック"/>
        <family val="3"/>
        <charset val="128"/>
      </rPr>
      <t>）⇒</t>
    </r>
  </si>
  <si>
    <r>
      <rPr>
        <sz val="11"/>
        <color theme="1"/>
        <rFont val="MS PGothic"/>
        <family val="3"/>
        <charset val="128"/>
      </rPr>
      <t xml:space="preserve">                 ⇒③（先着順）新規参加チーム・前大会不参加チーム（指定期日までに</t>
    </r>
    <r>
      <rPr>
        <sz val="11"/>
        <color rgb="FFFF0000"/>
        <rFont val="MS PGothic"/>
        <family val="3"/>
        <charset val="128"/>
      </rPr>
      <t>不参加の連絡無</t>
    </r>
    <r>
      <rPr>
        <sz val="11"/>
        <color theme="1"/>
        <rFont val="MS PGothic"/>
        <family val="3"/>
        <charset val="128"/>
      </rPr>
      <t>)・2大会以上前参加チーム</t>
    </r>
  </si>
  <si>
    <r>
      <rPr>
        <sz val="11"/>
        <color theme="1"/>
        <rFont val="MS PGothic"/>
        <family val="3"/>
        <charset val="128"/>
      </rPr>
      <t>※仮受付チーム②,③には順次参加可否の連絡をさせていただきます。</t>
    </r>
    <r>
      <rPr>
        <b/>
        <sz val="11"/>
        <color theme="1"/>
        <rFont val="MS PGothic"/>
        <family val="3"/>
        <charset val="128"/>
      </rPr>
      <t>上記</t>
    </r>
    <r>
      <rPr>
        <b/>
        <sz val="11"/>
        <color theme="1"/>
        <rFont val="ＭＳ Ｐゴシック"/>
        <family val="3"/>
        <charset val="128"/>
      </rPr>
      <t>①から不参加の連絡有次第～</t>
    </r>
  </si>
  <si>
    <t>その他
※3</t>
  </si>
  <si>
    <t>各チーム代表者様(複数チームは各チーム1名)は開場の8：30に来場いただき、会場準備等お手伝いよろしくお願いいたします。</t>
  </si>
  <si>
    <t>競技中の事故においては応急処置はするが、以後の責任は負わない。保険には各自で加入願います。</t>
  </si>
  <si>
    <t>申込後に人数変更がありましたら、試合当日の受付時に申告願います。</t>
  </si>
  <si>
    <t>新規参加チームは原則として2部以下での受付となります。ただし、明らかに実力上位の場合はその限りではありません。</t>
  </si>
  <si>
    <t>組合せは当協会に一任とさせていただきます。前回大会の結果を参考に組合せを作成します。</t>
  </si>
  <si>
    <t>※ただし、メンバー変更により大きくチームの力量が変わる場合は考慮しますのでその旨ご連絡願います。</t>
  </si>
  <si>
    <t>※当日、やむをえない事情で5人に満たない場合はオープン試合での参加を許可します。</t>
  </si>
  <si>
    <t>チームが連続での試合になる場合は5分間のインターバルをとっても良い。</t>
  </si>
  <si>
    <t>審判は対戦チーム同士で行うこと。</t>
  </si>
  <si>
    <t>ゴミは必ず持ち帰ること。貴重品は必ず各自で管理願います。</t>
  </si>
  <si>
    <t>次の試合までの待機は観客席でお願いします。</t>
  </si>
  <si>
    <t>大会参加者以外はアリーナへの入場をご遠慮ください。応援は観覧席でお願いします。※ゲーム中の選手と接触すると危険な為。</t>
  </si>
  <si>
    <t>ただし、大会参加者がSSC（抱っこ紐等）を利用している場合を除く。</t>
  </si>
  <si>
    <t>コロナ感染症対策（マスク着用等）は個人の判断でお願いします。</t>
  </si>
  <si>
    <t>本大会は年4回実施している富士宮オープン団体継続大会です。次回大会2026/11/29開催予定</t>
  </si>
  <si>
    <t>※1
協会登録</t>
  </si>
  <si>
    <t>当年度2回以上「富士宮オープン」に参加いただける場合は協会登録をお勧めします。不明な点はお尋ねください。</t>
  </si>
  <si>
    <t>富士宮市バドミントン協会のみの登録です。他協会との重複登録は問題ありません。</t>
  </si>
  <si>
    <t>※2
申込期間</t>
  </si>
  <si>
    <r>
      <rPr>
        <sz val="11"/>
        <color theme="1"/>
        <rFont val="MS PGothic"/>
        <family val="3"/>
        <charset val="128"/>
      </rPr>
      <t>前大会出場チームが今大会は不参加の場合、指定期日</t>
    </r>
    <r>
      <rPr>
        <sz val="11"/>
        <color theme="1"/>
        <rFont val="MS PGothic"/>
        <family val="3"/>
        <charset val="128"/>
      </rPr>
      <t>までに不参加の連絡をいただいた順に</t>
    </r>
    <r>
      <rPr>
        <b/>
        <sz val="11"/>
        <color rgb="FFFF0000"/>
        <rFont val="MS PGothic"/>
        <family val="3"/>
        <charset val="128"/>
      </rPr>
      <t>次回大会のみ</t>
    </r>
    <r>
      <rPr>
        <sz val="11"/>
        <color theme="1"/>
        <rFont val="MS PGothic"/>
        <family val="3"/>
        <charset val="128"/>
      </rPr>
      <t>優先的に仮受付いたします。</t>
    </r>
  </si>
  <si>
    <t>※指定期日までに不参加の連絡無き場合、次回大会では下記③となります。</t>
  </si>
  <si>
    <r>
      <rPr>
        <sz val="11"/>
        <color theme="1"/>
        <rFont val="MS PGothic"/>
        <family val="3"/>
        <charset val="128"/>
      </rPr>
      <t>受付優先順：①前大会出場チーム・</t>
    </r>
    <r>
      <rPr>
        <sz val="11"/>
        <color rgb="FFFF0000"/>
        <rFont val="MS PGothic"/>
        <family val="3"/>
        <charset val="128"/>
      </rPr>
      <t>当日棄権（参加費納付済)</t>
    </r>
    <r>
      <rPr>
        <sz val="11"/>
        <color theme="1"/>
        <rFont val="MS PGothic"/>
        <family val="3"/>
        <charset val="128"/>
      </rPr>
      <t>⇒</t>
    </r>
    <r>
      <rPr>
        <sz val="11"/>
        <color theme="1"/>
        <rFont val="ＭＳ Ｐゴシック"/>
        <family val="3"/>
        <charset val="128"/>
      </rPr>
      <t>②前大会不参加チーム（指定期日までに</t>
    </r>
    <r>
      <rPr>
        <sz val="11"/>
        <color rgb="FFFF0000"/>
        <rFont val="ＭＳ Ｐゴシック"/>
        <family val="3"/>
        <charset val="128"/>
      </rPr>
      <t>不参加の連絡有</t>
    </r>
    <r>
      <rPr>
        <sz val="11"/>
        <color theme="1"/>
        <rFont val="ＭＳ Ｐゴシック"/>
        <family val="3"/>
        <charset val="128"/>
      </rPr>
      <t>）⇒</t>
    </r>
  </si>
  <si>
    <r>
      <rPr>
        <sz val="11"/>
        <color theme="1"/>
        <rFont val="MS PGothic"/>
        <family val="3"/>
        <charset val="128"/>
      </rPr>
      <t xml:space="preserve">                 ⇒③（先着順）新規参加チーム・前大会不参加チーム（指定期日までに</t>
    </r>
    <r>
      <rPr>
        <sz val="11"/>
        <color rgb="FFFF0000"/>
        <rFont val="MS PGothic"/>
        <family val="3"/>
        <charset val="128"/>
      </rPr>
      <t>不参加の連絡無</t>
    </r>
    <r>
      <rPr>
        <sz val="11"/>
        <color theme="1"/>
        <rFont val="MS PGothic"/>
        <family val="3"/>
        <charset val="128"/>
      </rPr>
      <t>)・2大会以上前参加チーム</t>
    </r>
  </si>
  <si>
    <r>
      <rPr>
        <sz val="11"/>
        <color theme="1"/>
        <rFont val="MS PGothic"/>
        <family val="3"/>
        <charset val="128"/>
      </rPr>
      <t>※仮受付チーム②,③には順次参加可否の連絡をさせていただきます。</t>
    </r>
    <r>
      <rPr>
        <b/>
        <sz val="11"/>
        <color theme="1"/>
        <rFont val="MS PGothic"/>
        <family val="3"/>
        <charset val="128"/>
      </rPr>
      <t>上記</t>
    </r>
    <r>
      <rPr>
        <b/>
        <sz val="11"/>
        <color theme="1"/>
        <rFont val="ＭＳ Ｐゴシック"/>
        <family val="3"/>
        <charset val="128"/>
      </rPr>
      <t>①から不参加の連絡有次第～</t>
    </r>
  </si>
  <si>
    <t>※3
その他</t>
  </si>
  <si>
    <t>チ ー ム 名</t>
  </si>
  <si>
    <r>
      <rPr>
        <sz val="11"/>
        <color theme="1"/>
        <rFont val="MS PGothic"/>
        <family val="3"/>
        <charset val="128"/>
      </rPr>
      <t>前大会チーム名(</t>
    </r>
    <r>
      <rPr>
        <b/>
        <sz val="11"/>
        <color theme="1"/>
        <rFont val="ＭＳ Ｐゴシック"/>
        <family val="3"/>
        <charset val="128"/>
      </rPr>
      <t>変更時のみ記入</t>
    </r>
    <r>
      <rPr>
        <sz val="11"/>
        <color theme="1"/>
        <rFont val="ＭＳ Ｐゴシック"/>
        <family val="3"/>
        <charset val="128"/>
      </rPr>
      <t>）</t>
    </r>
  </si>
  <si>
    <r>
      <rPr>
        <sz val="11"/>
        <color theme="1"/>
        <rFont val="MS PGothic"/>
        <family val="3"/>
        <charset val="128"/>
      </rPr>
      <t>前大会チーム名(</t>
    </r>
    <r>
      <rPr>
        <b/>
        <sz val="11"/>
        <color theme="1"/>
        <rFont val="ＭＳ Ｐゴシック"/>
        <family val="3"/>
        <charset val="128"/>
      </rPr>
      <t>変更時のみ記入</t>
    </r>
    <r>
      <rPr>
        <sz val="11"/>
        <color theme="1"/>
        <rFont val="ＭＳ Ｐゴシック"/>
        <family val="3"/>
        <charset val="128"/>
      </rPr>
      <t>）</t>
    </r>
  </si>
  <si>
    <r>
      <rPr>
        <sz val="11"/>
        <color theme="1"/>
        <rFont val="MS PGothic"/>
        <family val="3"/>
        <charset val="128"/>
      </rPr>
      <t>参加希望クラス(</t>
    </r>
    <r>
      <rPr>
        <b/>
        <sz val="11"/>
        <color theme="1"/>
        <rFont val="ＭＳ Ｐゴシック"/>
        <family val="3"/>
        <charset val="128"/>
      </rPr>
      <t>新規チームのみ</t>
    </r>
    <r>
      <rPr>
        <sz val="11"/>
        <color theme="1"/>
        <rFont val="ＭＳ Ｐゴシック"/>
        <family val="3"/>
        <charset val="128"/>
      </rPr>
      <t>)</t>
    </r>
  </si>
  <si>
    <r>
      <rPr>
        <sz val="11"/>
        <color theme="1"/>
        <rFont val="MS PGothic"/>
        <family val="3"/>
        <charset val="128"/>
      </rPr>
      <t>参加希望クラス(</t>
    </r>
    <r>
      <rPr>
        <b/>
        <sz val="11"/>
        <color theme="1"/>
        <rFont val="ＭＳ Ｐゴシック"/>
        <family val="3"/>
        <charset val="128"/>
      </rPr>
      <t>新規チームのみ</t>
    </r>
    <r>
      <rPr>
        <sz val="11"/>
        <color theme="1"/>
        <rFont val="ＭＳ Ｐゴシック"/>
        <family val="3"/>
        <charset val="128"/>
      </rPr>
      <t>)</t>
    </r>
  </si>
  <si>
    <t>申込責任者</t>
  </si>
  <si>
    <t>電 話 番 号</t>
  </si>
  <si>
    <t>住所</t>
  </si>
  <si>
    <t>E-mailアドレス</t>
  </si>
  <si>
    <t>出場メンバー名簿</t>
  </si>
  <si>
    <t>無</t>
  </si>
  <si>
    <t>有</t>
  </si>
  <si>
    <t>小中高生</t>
  </si>
  <si>
    <t>当日</t>
  </si>
  <si>
    <t>氏　　　　名</t>
  </si>
  <si>
    <t>協会登録者
および高校生</t>
  </si>
  <si>
    <t>協会登録者　　　　　および高校生</t>
  </si>
  <si>
    <t>1ﾁｰﾑﾘｰﾀﾞｰ</t>
  </si>
  <si>
    <t>（記入例）富士宮太郎</t>
  </si>
  <si>
    <t>2</t>
  </si>
  <si>
    <t>（記入例）富士宮次郎</t>
  </si>
  <si>
    <t>3</t>
  </si>
  <si>
    <t>（記入例）富士宮花子</t>
  </si>
  <si>
    <t>4</t>
  </si>
  <si>
    <t>（記入例）富士宮華江</t>
  </si>
  <si>
    <t>5</t>
  </si>
  <si>
    <t>（記入例）富士宮大和</t>
  </si>
  <si>
    <t>高校生</t>
  </si>
  <si>
    <t>6</t>
  </si>
  <si>
    <t>7</t>
  </si>
  <si>
    <t>8</t>
  </si>
  <si>
    <t>9</t>
  </si>
  <si>
    <t>10</t>
  </si>
  <si>
    <t>参加費合計</t>
  </si>
  <si>
    <t>協会登録費</t>
  </si>
  <si>
    <t>合計</t>
  </si>
  <si>
    <r>
      <rPr>
        <b/>
        <sz val="14"/>
        <color theme="1"/>
        <rFont val="MS PGothic"/>
        <family val="3"/>
        <charset val="128"/>
      </rPr>
      <t>※富士宮市ﾊﾞﾄﾞﾐﾝﾄﾝ協会登録済者および高校生は、協会登録有欄に</t>
    </r>
    <r>
      <rPr>
        <sz val="14"/>
        <color theme="1"/>
        <rFont val="Arial"/>
      </rPr>
      <t>”</t>
    </r>
    <r>
      <rPr>
        <b/>
        <sz val="14"/>
        <color rgb="FFFF0000"/>
        <rFont val="Arial"/>
      </rPr>
      <t>有</t>
    </r>
    <r>
      <rPr>
        <sz val="14"/>
        <color theme="1"/>
        <rFont val="Arial"/>
      </rPr>
      <t>”</t>
    </r>
    <r>
      <rPr>
        <b/>
        <sz val="14"/>
        <color theme="1"/>
        <rFont val="Arial"/>
      </rPr>
      <t>とご記入願います。</t>
    </r>
  </si>
  <si>
    <r>
      <rPr>
        <b/>
        <sz val="14"/>
        <color theme="1"/>
        <rFont val="MS PGothic"/>
        <family val="3"/>
        <charset val="128"/>
      </rPr>
      <t>試合当日に登録する方は、</t>
    </r>
    <r>
      <rPr>
        <sz val="14"/>
        <color theme="1"/>
        <rFont val="ＭＳ Ｐゴシック"/>
        <family val="3"/>
        <charset val="128"/>
      </rPr>
      <t>”</t>
    </r>
    <r>
      <rPr>
        <b/>
        <sz val="14"/>
        <color rgb="FFFF0000"/>
        <rFont val="ＭＳ Ｐゴシック"/>
        <family val="3"/>
        <charset val="128"/>
      </rPr>
      <t>当日</t>
    </r>
    <r>
      <rPr>
        <sz val="14"/>
        <color theme="1"/>
        <rFont val="ＭＳ Ｐゴシック"/>
        <family val="3"/>
        <charset val="128"/>
      </rPr>
      <t>”</t>
    </r>
    <r>
      <rPr>
        <b/>
        <sz val="14"/>
        <color theme="1"/>
        <rFont val="ＭＳ Ｐゴシック"/>
        <family val="3"/>
        <charset val="128"/>
      </rPr>
      <t>とご記入願います。</t>
    </r>
  </si>
  <si>
    <t>協会登録有欄に記入無き場合は、高校生でも一般協会未登録者として参加費を徴収いたします。</t>
  </si>
  <si>
    <t>2026年度富士宮市バドミントン協会登録申込書</t>
  </si>
  <si>
    <t>年　　月　　日</t>
  </si>
  <si>
    <t>所属団体名</t>
  </si>
  <si>
    <t>責任者名</t>
  </si>
  <si>
    <t>連絡先メールアドレス</t>
  </si>
  <si>
    <t>No</t>
  </si>
  <si>
    <t>氏名</t>
  </si>
  <si>
    <t>性別</t>
  </si>
  <si>
    <t>連絡先電話番号</t>
  </si>
  <si>
    <t>※連絡先メールアドレスに試合情報等をお送りいたします。</t>
  </si>
  <si>
    <t>第58期（2026年度）</t>
  </si>
  <si>
    <t>事業計画</t>
  </si>
  <si>
    <t>日時</t>
  </si>
  <si>
    <t>大会名　</t>
  </si>
  <si>
    <t>種目</t>
  </si>
  <si>
    <t>対象</t>
  </si>
  <si>
    <t>会場</t>
  </si>
  <si>
    <t>備考</t>
  </si>
  <si>
    <t>第14回富士宮市総合選手権
ﾊﾞﾄﾞﾐﾝﾄﾝ中学生大会</t>
  </si>
  <si>
    <t>個人戦
(単･複)</t>
  </si>
  <si>
    <t>中学生</t>
  </si>
  <si>
    <t>市民体育館</t>
  </si>
  <si>
    <t>第11回富士宮ｵｰﾌﾟﾝﾊﾞﾄﾞﾐﾝﾄﾝ大会
(ﾖﾈｯｸｽｵｰﾌﾟﾝ春季大会)</t>
  </si>
  <si>
    <t>団体ﾘｰｸﾞ戦
(3複)</t>
  </si>
  <si>
    <t>高校生以上</t>
  </si>
  <si>
    <t>第3回ﾄｯﾌﾟｱｽﾘｰﾄ等派遣事業</t>
  </si>
  <si>
    <t/>
  </si>
  <si>
    <t>小中学生</t>
  </si>
  <si>
    <t>第46回富士宮市ﾊﾞﾄﾞﾐﾝﾄﾝ協会会長杯争奪
選手権大会(ﾖﾈｯｸｽｵｰﾌﾟﾝ夏季大会)</t>
  </si>
  <si>
    <t>第47回富士宮市民ｽﾎﾟｰﾂ祭
ﾊﾞﾄﾞﾐﾝﾄﾝ競技大会</t>
  </si>
  <si>
    <t>団体ﾘｰｸﾞ戦
(3複)
小中学生の部</t>
  </si>
  <si>
    <t>富士宮市民ｽﾎﾟｰﾂ祭の要項参照</t>
  </si>
  <si>
    <t>第2回富士宮市ﾊﾞﾄﾞﾐﾝﾄﾝｲﾝﾀｰﾘｰｸﾞ</t>
  </si>
  <si>
    <t>団体ﾘｰｸﾞ戦
(3複･3単)</t>
  </si>
  <si>
    <t>富士・富士宮市中学生以上</t>
  </si>
  <si>
    <t>第60回富士宮市民ﾊﾞﾄﾞﾐﾝﾄﾝ選手権
(ﾖﾈｯｸｽｵｰﾌﾟﾝ秋季大会)</t>
  </si>
  <si>
    <t>第28回ﾖﾈｯｸｽ富士宮ｵｰﾌﾟﾝ
ﾊﾞﾄﾞﾐﾝﾄﾝ選手権大会(中学生の部)</t>
  </si>
  <si>
    <t>中1,2年</t>
  </si>
  <si>
    <t>第27回ﾖﾈｯｸｽ富士宮ｵｰﾌﾟﾝﾊﾞﾄﾞﾐﾝﾄﾝ
選手権大会(ﾖﾈｯｸｽｵｰﾌﾟﾝ冬季大会)</t>
  </si>
  <si>
    <t>第3回富士宮市長杯小学生ﾊﾞﾄﾞﾐﾝﾄﾝ大会</t>
  </si>
  <si>
    <t>未定</t>
  </si>
  <si>
    <t>小学生</t>
  </si>
  <si>
    <t>2日開催</t>
  </si>
  <si>
    <t>2026年度富士宮市バドミントン協会登録名簿</t>
  </si>
  <si>
    <t>チーム名</t>
  </si>
  <si>
    <t>登録日</t>
  </si>
  <si>
    <r>
      <t>前大会出場チームが今大会は不参加の場合、指定期日までに不参加の連絡をいただいた順に</t>
    </r>
    <r>
      <rPr>
        <b/>
        <sz val="11"/>
        <color rgb="FFFF0000"/>
        <rFont val="ＭＳ Ｐゴシック"/>
        <family val="3"/>
        <charset val="128"/>
      </rPr>
      <t>次回大会のみ</t>
    </r>
    <r>
      <rPr>
        <sz val="11"/>
        <color theme="1"/>
        <rFont val="ＭＳ Ｐゴシック"/>
        <family val="3"/>
        <charset val="128"/>
      </rPr>
      <t>優先的に仮受付いたします。</t>
    </r>
  </si>
  <si>
    <r>
      <t>受付優先順：①前大会出場チーム・</t>
    </r>
    <r>
      <rPr>
        <sz val="11"/>
        <color rgb="FFFF0000"/>
        <rFont val="ＭＳ Ｐゴシック"/>
        <family val="3"/>
        <charset val="128"/>
      </rPr>
      <t>当日棄権（参加費納付済)</t>
    </r>
    <r>
      <rPr>
        <sz val="11"/>
        <color theme="1"/>
        <rFont val="ＭＳ Ｐゴシック"/>
        <family val="3"/>
        <charset val="128"/>
      </rPr>
      <t>⇒②前大会不参加チーム（指定期日までに</t>
    </r>
    <r>
      <rPr>
        <sz val="11"/>
        <color rgb="FFFF0000"/>
        <rFont val="ＭＳ Ｐゴシック"/>
        <family val="3"/>
        <charset val="128"/>
      </rPr>
      <t>不参加の連絡有</t>
    </r>
    <r>
      <rPr>
        <sz val="11"/>
        <color theme="1"/>
        <rFont val="ＭＳ Ｐゴシック"/>
        <family val="3"/>
        <charset val="128"/>
      </rPr>
      <t>）⇒</t>
    </r>
  </si>
  <si>
    <r>
      <t xml:space="preserve">                 ⇒③（先着順）新規参加チーム・前大会不参加チーム（指定期日までに</t>
    </r>
    <r>
      <rPr>
        <sz val="11"/>
        <color rgb="FFFF0000"/>
        <rFont val="ＭＳ Ｐゴシック"/>
        <family val="3"/>
        <charset val="128"/>
      </rPr>
      <t>不参加の連絡無</t>
    </r>
    <r>
      <rPr>
        <sz val="11"/>
        <color theme="1"/>
        <rFont val="ＭＳ Ｐゴシック"/>
        <family val="3"/>
        <charset val="128"/>
      </rPr>
      <t>)・2大会以上前参加チーム</t>
    </r>
  </si>
  <si>
    <r>
      <t>※仮受付チーム②,③には順次参加可否の連絡をさせていただきます。</t>
    </r>
    <r>
      <rPr>
        <b/>
        <sz val="11"/>
        <color theme="1"/>
        <rFont val="ＭＳ Ｐゴシック"/>
        <family val="3"/>
        <charset val="128"/>
      </rPr>
      <t>上記①から不参加の連絡有次第～</t>
    </r>
  </si>
  <si>
    <t>注意事項抜粋</t>
    <rPh sb="0" eb="4">
      <t>チュウイジコウ</t>
    </rPh>
    <rPh sb="4" eb="6">
      <t>バッスイ</t>
    </rPh>
    <phoneticPr fontId="36"/>
  </si>
  <si>
    <r>
      <t xml:space="preserve">協会登録
</t>
    </r>
    <r>
      <rPr>
        <sz val="11"/>
        <color theme="0"/>
        <rFont val="MS PGothic"/>
        <family val="3"/>
        <charset val="128"/>
      </rPr>
      <t>※1</t>
    </r>
  </si>
  <si>
    <r>
      <t xml:space="preserve">申込期間
</t>
    </r>
    <r>
      <rPr>
        <sz val="11"/>
        <color theme="0"/>
        <rFont val="MS PGothic"/>
        <family val="3"/>
        <charset val="128"/>
      </rPr>
      <t>※2</t>
    </r>
    <phoneticPr fontId="36"/>
  </si>
  <si>
    <r>
      <t xml:space="preserve">その他
</t>
    </r>
    <r>
      <rPr>
        <sz val="11"/>
        <color theme="0"/>
        <rFont val="MS PGothic"/>
        <family val="3"/>
        <charset val="128"/>
      </rPr>
      <t>※3</t>
    </r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</si>
</sst>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&quot;年&quot;m&quot;月&quot;d&quot;日&quot;\(aaa\)"/>
    <numFmt numFmtId="177" formatCode="m/d\ \(aaa\)"/>
    <numFmt numFmtId="178" formatCode="m/d"/>
  </numFmts>
  <fonts count="42">
    <font>
      <sz val="11"/>
      <color rgb="FF000000"/>
      <name val="Calibri"/>
      <scheme val="minor"/>
    </font>
    <font>
      <sz val="18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11"/>
      <name val="Calibri"/>
    </font>
    <font>
      <b/>
      <sz val="11"/>
      <color rgb="FFFF0000"/>
      <name val="MS PGothic"/>
      <family val="3"/>
      <charset val="128"/>
    </font>
    <font>
      <b/>
      <sz val="14"/>
      <color theme="1"/>
      <name val="MS PGothic"/>
      <family val="3"/>
      <charset val="128"/>
    </font>
    <font>
      <sz val="11"/>
      <color rgb="FFFF0000"/>
      <name val="MS PGothic"/>
      <family val="3"/>
      <charset val="128"/>
    </font>
    <font>
      <u/>
      <sz val="11"/>
      <color rgb="FF0000FF"/>
      <name val="MS PGothic"/>
      <family val="3"/>
      <charset val="128"/>
    </font>
    <font>
      <b/>
      <sz val="12"/>
      <color rgb="FFFF0000"/>
      <name val="MS PGothic"/>
      <family val="3"/>
      <charset val="128"/>
    </font>
    <font>
      <sz val="16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u/>
      <sz val="11"/>
      <color rgb="FF0000FF"/>
      <name val="MS PGothic"/>
      <family val="3"/>
      <charset val="128"/>
    </font>
    <font>
      <sz val="20"/>
      <color theme="1"/>
      <name val="MS PGothic"/>
      <family val="3"/>
      <charset val="128"/>
    </font>
    <font>
      <sz val="8"/>
      <color theme="1"/>
      <name val="MS PGothic"/>
      <family val="3"/>
      <charset val="128"/>
    </font>
    <font>
      <b/>
      <sz val="12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b/>
      <sz val="20"/>
      <color theme="1"/>
      <name val="MS PGothic"/>
      <family val="3"/>
      <charset val="128"/>
    </font>
    <font>
      <b/>
      <sz val="28"/>
      <color theme="1"/>
      <name val="MS PGothic"/>
      <family val="3"/>
      <charset val="128"/>
    </font>
    <font>
      <b/>
      <sz val="14"/>
      <color rgb="FFFF0000"/>
      <name val="MS PGothic"/>
      <family val="3"/>
      <charset val="128"/>
    </font>
    <font>
      <sz val="14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11"/>
      <color theme="1"/>
      <name val="Calibri"/>
    </font>
    <font>
      <b/>
      <sz val="16"/>
      <color theme="1"/>
      <name val="MS PGothic"/>
      <family val="3"/>
      <charset val="128"/>
    </font>
    <font>
      <sz val="12"/>
      <color rgb="FF000000"/>
      <name val="Calibri"/>
    </font>
    <font>
      <sz val="11"/>
      <color rgb="FF000000"/>
      <name val="Calibri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0000FF"/>
      <name val="ＭＳ Ｐゴシック"/>
      <family val="3"/>
      <charset val="128"/>
    </font>
    <font>
      <sz val="14"/>
      <color theme="1"/>
      <name val="Arial"/>
    </font>
    <font>
      <b/>
      <sz val="14"/>
      <color rgb="FFFF0000"/>
      <name val="Arial"/>
    </font>
    <font>
      <b/>
      <sz val="14"/>
      <color theme="1"/>
      <name val="Arial"/>
    </font>
    <font>
      <sz val="14"/>
      <color theme="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1"/>
      <color theme="0"/>
      <name val="MS P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81">
    <border>
      <left/>
      <right/>
      <top/>
      <bottom/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dotted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dotted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dotted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8" xfId="0" applyNumberFormat="1" applyFont="1" applyBorder="1" applyAlignment="1">
      <alignment horizontal="left"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3" xfId="0" applyFont="1" applyBorder="1" applyAlignment="1">
      <alignment horizontal="left" vertical="center" shrinkToFit="1"/>
    </xf>
    <xf numFmtId="0" fontId="5" fillId="0" borderId="13" xfId="0" applyFont="1" applyBorder="1" applyAlignment="1">
      <alignment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4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18" xfId="0" applyFont="1" applyBorder="1" applyAlignment="1">
      <alignment horizontal="left" vertical="center" shrinkToFit="1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wrapText="1"/>
    </xf>
    <xf numFmtId="0" fontId="16" fillId="0" borderId="25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9" fontId="15" fillId="0" borderId="26" xfId="0" applyNumberFormat="1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/>
    </xf>
    <xf numFmtId="49" fontId="11" fillId="0" borderId="30" xfId="0" applyNumberFormat="1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49" fontId="11" fillId="0" borderId="34" xfId="0" applyNumberFormat="1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38" fontId="13" fillId="0" borderId="41" xfId="0" applyNumberFormat="1" applyFont="1" applyBorder="1" applyAlignment="1">
      <alignment vertical="center"/>
    </xf>
    <xf numFmtId="38" fontId="18" fillId="0" borderId="41" xfId="0" applyNumberFormat="1" applyFont="1" applyBorder="1" applyAlignment="1">
      <alignment vertical="center"/>
    </xf>
    <xf numFmtId="0" fontId="2" fillId="0" borderId="0" xfId="0" applyFont="1"/>
    <xf numFmtId="0" fontId="20" fillId="0" borderId="0" xfId="0" applyFont="1" applyAlignment="1">
      <alignment horizontal="right"/>
    </xf>
    <xf numFmtId="0" fontId="20" fillId="0" borderId="45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49" fontId="20" fillId="0" borderId="46" xfId="0" applyNumberFormat="1" applyFont="1" applyBorder="1" applyAlignment="1">
      <alignment horizontal="center" vertical="center"/>
    </xf>
    <xf numFmtId="0" fontId="21" fillId="0" borderId="0" xfId="0" applyFont="1"/>
    <xf numFmtId="0" fontId="11" fillId="0" borderId="4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1" fillId="0" borderId="48" xfId="0" applyFont="1" applyBorder="1" applyAlignment="1">
      <alignment vertical="center"/>
    </xf>
    <xf numFmtId="0" fontId="11" fillId="0" borderId="50" xfId="0" applyFont="1" applyBorder="1" applyAlignment="1">
      <alignment vertical="center"/>
    </xf>
    <xf numFmtId="0" fontId="11" fillId="0" borderId="52" xfId="0" applyFont="1" applyBorder="1" applyAlignment="1">
      <alignment vertical="center"/>
    </xf>
    <xf numFmtId="0" fontId="11" fillId="0" borderId="0" xfId="0" applyFont="1" applyAlignment="1">
      <alignment vertical="center" shrinkToFit="1"/>
    </xf>
    <xf numFmtId="0" fontId="22" fillId="0" borderId="0" xfId="0" applyFont="1" applyAlignment="1">
      <alignment vertical="center"/>
    </xf>
    <xf numFmtId="0" fontId="11" fillId="0" borderId="57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60" xfId="0" applyFont="1" applyBorder="1" applyAlignment="1">
      <alignment horizontal="center" vertical="center"/>
    </xf>
    <xf numFmtId="177" fontId="11" fillId="0" borderId="22" xfId="0" applyNumberFormat="1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left" vertical="center" wrapText="1"/>
    </xf>
    <xf numFmtId="0" fontId="21" fillId="0" borderId="61" xfId="0" applyFont="1" applyBorder="1" applyAlignment="1">
      <alignment horizontal="left" vertical="center" shrinkToFit="1"/>
    </xf>
    <xf numFmtId="0" fontId="2" fillId="0" borderId="6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wrapText="1"/>
    </xf>
    <xf numFmtId="177" fontId="11" fillId="0" borderId="64" xfId="0" applyNumberFormat="1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left" vertical="center" wrapText="1"/>
    </xf>
    <xf numFmtId="0" fontId="21" fillId="0" borderId="47" xfId="0" applyFont="1" applyBorder="1" applyAlignment="1">
      <alignment horizontal="left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66" xfId="0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 wrapText="1"/>
    </xf>
    <xf numFmtId="56" fontId="2" fillId="0" borderId="66" xfId="0" applyNumberFormat="1" applyFont="1" applyBorder="1" applyAlignment="1">
      <alignment horizontal="center" vertical="center" wrapText="1"/>
    </xf>
    <xf numFmtId="56" fontId="2" fillId="0" borderId="67" xfId="0" applyNumberFormat="1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shrinkToFit="1"/>
    </xf>
    <xf numFmtId="0" fontId="2" fillId="0" borderId="67" xfId="0" applyFont="1" applyBorder="1" applyAlignment="1">
      <alignment horizontal="center" vertical="center" wrapText="1"/>
    </xf>
    <xf numFmtId="177" fontId="11" fillId="0" borderId="70" xfId="0" applyNumberFormat="1" applyFont="1" applyBorder="1" applyAlignment="1">
      <alignment horizontal="center" vertical="center" shrinkToFit="1"/>
    </xf>
    <xf numFmtId="177" fontId="11" fillId="0" borderId="71" xfId="0" applyNumberFormat="1" applyFont="1" applyBorder="1" applyAlignment="1">
      <alignment horizontal="center" vertical="center" shrinkToFit="1"/>
    </xf>
    <xf numFmtId="0" fontId="24" fillId="0" borderId="0" xfId="0" applyFont="1" applyAlignment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78" fontId="2" fillId="0" borderId="47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vertical="center"/>
    </xf>
    <xf numFmtId="0" fontId="2" fillId="0" borderId="49" xfId="0" applyFont="1" applyBorder="1"/>
    <xf numFmtId="0" fontId="2" fillId="0" borderId="27" xfId="0" applyFont="1" applyBorder="1" applyAlignment="1">
      <alignment horizontal="center" vertical="center"/>
    </xf>
    <xf numFmtId="178" fontId="2" fillId="0" borderId="48" xfId="0" applyNumberFormat="1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51" xfId="0" applyFont="1" applyBorder="1"/>
    <xf numFmtId="0" fontId="2" fillId="0" borderId="31" xfId="0" applyFont="1" applyBorder="1" applyAlignment="1">
      <alignment horizontal="center" vertical="center"/>
    </xf>
    <xf numFmtId="178" fontId="2" fillId="0" borderId="50" xfId="0" applyNumberFormat="1" applyFont="1" applyBorder="1" applyAlignment="1">
      <alignment vertical="center"/>
    </xf>
    <xf numFmtId="0" fontId="2" fillId="0" borderId="50" xfId="0" applyFont="1" applyBorder="1"/>
    <xf numFmtId="0" fontId="2" fillId="0" borderId="50" xfId="0" applyFont="1" applyBorder="1" applyAlignment="1">
      <alignment horizontal="center" vertical="center"/>
    </xf>
    <xf numFmtId="0" fontId="2" fillId="0" borderId="52" xfId="0" applyFont="1" applyBorder="1" applyAlignment="1">
      <alignment vertical="center"/>
    </xf>
    <xf numFmtId="178" fontId="2" fillId="0" borderId="52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0" fontId="21" fillId="0" borderId="47" xfId="0" applyFont="1" applyBorder="1" applyAlignment="1">
      <alignment horizontal="left" vertical="center" wrapText="1" shrinkToFit="1"/>
    </xf>
    <xf numFmtId="0" fontId="2" fillId="0" borderId="65" xfId="0" applyFont="1" applyBorder="1" applyAlignment="1">
      <alignment horizontal="center" vertical="center" wrapText="1" shrinkToFit="1"/>
    </xf>
    <xf numFmtId="0" fontId="2" fillId="0" borderId="47" xfId="0" applyFont="1" applyBorder="1" applyAlignment="1">
      <alignment horizontal="center" vertical="center" wrapText="1" shrinkToFit="1"/>
    </xf>
    <xf numFmtId="0" fontId="21" fillId="0" borderId="65" xfId="0" applyFont="1" applyBorder="1" applyAlignment="1">
      <alignment vertical="center" wrapText="1" shrinkToFit="1"/>
    </xf>
    <xf numFmtId="0" fontId="21" fillId="0" borderId="65" xfId="0" applyFont="1" applyBorder="1" applyAlignment="1">
      <alignment horizontal="left" vertical="center" wrapText="1" shrinkToFit="1"/>
    </xf>
    <xf numFmtId="0" fontId="37" fillId="0" borderId="0" xfId="0" applyFont="1"/>
    <xf numFmtId="0" fontId="26" fillId="0" borderId="10" xfId="0" applyFont="1" applyBorder="1" applyAlignment="1">
      <alignment vertical="center" shrinkToFit="1"/>
    </xf>
    <xf numFmtId="0" fontId="26" fillId="0" borderId="0" xfId="0" applyFont="1" applyAlignment="1">
      <alignment vertical="center"/>
    </xf>
    <xf numFmtId="0" fontId="26" fillId="0" borderId="13" xfId="0" applyFont="1" applyBorder="1" applyAlignment="1">
      <alignment horizontal="left" vertical="center" shrinkToFit="1"/>
    </xf>
    <xf numFmtId="0" fontId="26" fillId="0" borderId="13" xfId="0" applyFont="1" applyBorder="1" applyAlignment="1">
      <alignment vertical="center" shrinkToFit="1"/>
    </xf>
    <xf numFmtId="0" fontId="26" fillId="0" borderId="11" xfId="0" applyFont="1" applyBorder="1" applyAlignment="1">
      <alignment vertical="center" shrinkToFit="1"/>
    </xf>
    <xf numFmtId="0" fontId="39" fillId="2" borderId="13" xfId="0" applyFont="1" applyFill="1" applyBorder="1" applyAlignment="1">
      <alignment vertical="center" shrinkToFit="1"/>
    </xf>
    <xf numFmtId="0" fontId="26" fillId="0" borderId="17" xfId="0" applyFont="1" applyBorder="1" applyAlignment="1">
      <alignment vertical="center" shrinkToFit="1"/>
    </xf>
    <xf numFmtId="0" fontId="26" fillId="0" borderId="0" xfId="0" applyFont="1" applyAlignment="1">
      <alignment horizontal="center" vertical="center" shrinkToFit="1"/>
    </xf>
    <xf numFmtId="0" fontId="26" fillId="0" borderId="0" xfId="0" applyFont="1" applyAlignment="1">
      <alignment vertical="center" shrinkToFit="1"/>
    </xf>
    <xf numFmtId="0" fontId="26" fillId="0" borderId="18" xfId="0" applyFont="1" applyBorder="1" applyAlignment="1">
      <alignment horizontal="left" vertical="center" shrinkToFit="1"/>
    </xf>
    <xf numFmtId="0" fontId="37" fillId="0" borderId="13" xfId="0" applyFont="1" applyBorder="1" applyAlignment="1">
      <alignment vertical="center" shrinkToFit="1"/>
    </xf>
    <xf numFmtId="0" fontId="28" fillId="0" borderId="10" xfId="0" applyFont="1" applyBorder="1" applyAlignment="1">
      <alignment vertical="center" shrinkToFit="1"/>
    </xf>
    <xf numFmtId="0" fontId="26" fillId="0" borderId="78" xfId="0" applyFont="1" applyBorder="1" applyAlignment="1">
      <alignment vertical="center" shrinkToFit="1"/>
    </xf>
    <xf numFmtId="0" fontId="39" fillId="2" borderId="10" xfId="0" applyFont="1" applyFill="1" applyBorder="1" applyAlignment="1">
      <alignment vertical="center" shrinkToFit="1"/>
    </xf>
    <xf numFmtId="0" fontId="26" fillId="0" borderId="11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6" xfId="0" applyFont="1" applyBorder="1"/>
    <xf numFmtId="0" fontId="1" fillId="0" borderId="0" xfId="0" applyFont="1" applyAlignment="1">
      <alignment horizontal="center" vertical="center" shrinkToFit="1"/>
    </xf>
    <xf numFmtId="0" fontId="0" fillId="0" borderId="0" xfId="0"/>
    <xf numFmtId="0" fontId="2" fillId="0" borderId="7" xfId="0" applyFont="1" applyBorder="1" applyAlignment="1">
      <alignment horizontal="center" vertical="center" shrinkToFit="1"/>
    </xf>
    <xf numFmtId="0" fontId="4" fillId="0" borderId="3" xfId="0" applyFont="1" applyBorder="1"/>
    <xf numFmtId="0" fontId="2" fillId="0" borderId="7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38" fillId="0" borderId="12" xfId="0" applyFont="1" applyBorder="1"/>
    <xf numFmtId="0" fontId="38" fillId="0" borderId="16" xfId="0" applyFont="1" applyBorder="1"/>
    <xf numFmtId="0" fontId="26" fillId="0" borderId="75" xfId="0" applyFont="1" applyBorder="1" applyAlignment="1">
      <alignment horizontal="center" vertical="center" shrinkToFit="1"/>
    </xf>
    <xf numFmtId="0" fontId="26" fillId="0" borderId="76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77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wrapText="1"/>
    </xf>
    <xf numFmtId="0" fontId="38" fillId="0" borderId="3" xfId="0" applyFont="1" applyBorder="1"/>
    <xf numFmtId="0" fontId="40" fillId="0" borderId="0" xfId="0" applyFont="1" applyBorder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4" fillId="0" borderId="32" xfId="0" applyFont="1" applyBorder="1"/>
    <xf numFmtId="0" fontId="13" fillId="0" borderId="0" xfId="0" applyFont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4" fillId="0" borderId="24" xfId="0" applyFont="1" applyBorder="1"/>
    <xf numFmtId="49" fontId="10" fillId="0" borderId="27" xfId="0" applyNumberFormat="1" applyFont="1" applyBorder="1" applyAlignment="1">
      <alignment horizontal="center" vertical="center"/>
    </xf>
    <xf numFmtId="0" fontId="4" fillId="0" borderId="28" xfId="0" applyFont="1" applyBorder="1"/>
    <xf numFmtId="0" fontId="11" fillId="0" borderId="21" xfId="0" applyFont="1" applyBorder="1" applyAlignment="1">
      <alignment vertical="center"/>
    </xf>
    <xf numFmtId="0" fontId="4" fillId="0" borderId="21" xfId="0" applyFont="1" applyBorder="1"/>
    <xf numFmtId="0" fontId="12" fillId="0" borderId="21" xfId="0" applyFont="1" applyBorder="1" applyAlignment="1">
      <alignment vertical="center"/>
    </xf>
    <xf numFmtId="0" fontId="10" fillId="0" borderId="27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4" fillId="0" borderId="20" xfId="0" applyFont="1" applyBorder="1"/>
    <xf numFmtId="0" fontId="2" fillId="0" borderId="21" xfId="0" applyFont="1" applyBorder="1" applyAlignment="1">
      <alignment vertical="center" shrinkToFit="1"/>
    </xf>
    <xf numFmtId="49" fontId="11" fillId="0" borderId="21" xfId="0" applyNumberFormat="1" applyFont="1" applyBorder="1" applyAlignment="1">
      <alignment vertical="center"/>
    </xf>
    <xf numFmtId="0" fontId="2" fillId="0" borderId="20" xfId="0" applyFont="1" applyBorder="1" applyAlignment="1">
      <alignment vertical="center" shrinkToFit="1"/>
    </xf>
    <xf numFmtId="49" fontId="11" fillId="0" borderId="20" xfId="0" applyNumberFormat="1" applyFont="1" applyBorder="1" applyAlignment="1">
      <alignment vertical="center"/>
    </xf>
    <xf numFmtId="0" fontId="10" fillId="0" borderId="19" xfId="0" applyFont="1" applyBorder="1" applyAlignment="1">
      <alignment horizontal="center" vertical="center" shrinkToFit="1"/>
    </xf>
    <xf numFmtId="0" fontId="4" fillId="0" borderId="19" xfId="0" applyFont="1" applyBorder="1"/>
    <xf numFmtId="49" fontId="10" fillId="0" borderId="3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19" fillId="0" borderId="0" xfId="0" applyNumberFormat="1" applyFont="1" applyAlignment="1">
      <alignment horizontal="center" vertical="center" shrinkToFit="1"/>
    </xf>
    <xf numFmtId="49" fontId="13" fillId="0" borderId="38" xfId="0" applyNumberFormat="1" applyFont="1" applyBorder="1" applyAlignment="1">
      <alignment horizontal="center" vertical="center"/>
    </xf>
    <xf numFmtId="0" fontId="4" fillId="0" borderId="39" xfId="0" applyFont="1" applyBorder="1"/>
    <xf numFmtId="49" fontId="17" fillId="0" borderId="42" xfId="0" applyNumberFormat="1" applyFont="1" applyBorder="1" applyAlignment="1">
      <alignment horizontal="center" vertical="center"/>
    </xf>
    <xf numFmtId="0" fontId="4" fillId="0" borderId="43" xfId="0" applyFont="1" applyBorder="1"/>
    <xf numFmtId="49" fontId="6" fillId="0" borderId="0" xfId="0" applyNumberFormat="1" applyFont="1" applyAlignment="1">
      <alignment vertical="center" shrinkToFit="1"/>
    </xf>
    <xf numFmtId="0" fontId="10" fillId="0" borderId="35" xfId="0" applyFont="1" applyBorder="1" applyAlignment="1">
      <alignment horizontal="center" vertical="center"/>
    </xf>
    <xf numFmtId="0" fontId="4" fillId="0" borderId="36" xfId="0" applyFont="1" applyBorder="1"/>
    <xf numFmtId="49" fontId="10" fillId="0" borderId="35" xfId="0" applyNumberFormat="1" applyFont="1" applyBorder="1" applyAlignment="1">
      <alignment horizontal="center" vertical="center"/>
    </xf>
    <xf numFmtId="0" fontId="4" fillId="0" borderId="40" xfId="0" applyFont="1" applyBorder="1"/>
    <xf numFmtId="0" fontId="4" fillId="0" borderId="44" xfId="0" applyFont="1" applyBorder="1"/>
    <xf numFmtId="0" fontId="11" fillId="0" borderId="31" xfId="0" applyFont="1" applyBorder="1" applyAlignment="1">
      <alignment horizontal="center" vertical="center"/>
    </xf>
    <xf numFmtId="0" fontId="4" fillId="0" borderId="51" xfId="0" applyFont="1" applyBorder="1"/>
    <xf numFmtId="0" fontId="11" fillId="0" borderId="53" xfId="0" applyFont="1" applyBorder="1" applyAlignment="1">
      <alignment horizontal="center" vertical="center"/>
    </xf>
    <xf numFmtId="0" fontId="4" fillId="0" borderId="54" xfId="0" applyFont="1" applyBorder="1"/>
    <xf numFmtId="0" fontId="20" fillId="0" borderId="55" xfId="0" applyFont="1" applyBorder="1" applyAlignment="1">
      <alignment horizontal="left" vertical="center" shrinkToFit="1"/>
    </xf>
    <xf numFmtId="0" fontId="4" fillId="0" borderId="55" xfId="0" applyFont="1" applyBorder="1"/>
    <xf numFmtId="0" fontId="11" fillId="0" borderId="27" xfId="0" applyFont="1" applyBorder="1" applyAlignment="1">
      <alignment horizontal="center" vertical="center"/>
    </xf>
    <xf numFmtId="0" fontId="4" fillId="0" borderId="49" xfId="0" applyFont="1" applyBorder="1"/>
    <xf numFmtId="0" fontId="13" fillId="0" borderId="0" xfId="0" applyFont="1" applyAlignment="1">
      <alignment horizontal="center"/>
    </xf>
    <xf numFmtId="0" fontId="20" fillId="0" borderId="45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4" fillId="0" borderId="46" xfId="0" applyFont="1" applyBorder="1"/>
    <xf numFmtId="0" fontId="11" fillId="0" borderId="45" xfId="0" applyFont="1" applyBorder="1" applyAlignment="1">
      <alignment horizontal="center" vertical="center"/>
    </xf>
    <xf numFmtId="0" fontId="23" fillId="0" borderId="56" xfId="0" applyFont="1" applyBorder="1" applyAlignment="1">
      <alignment horizontal="right" vertical="center"/>
    </xf>
    <xf numFmtId="0" fontId="4" fillId="0" borderId="56" xfId="0" applyFont="1" applyBorder="1"/>
    <xf numFmtId="0" fontId="23" fillId="0" borderId="56" xfId="0" applyFont="1" applyBorder="1" applyAlignment="1">
      <alignment horizontal="left" vertical="center"/>
    </xf>
    <xf numFmtId="0" fontId="2" fillId="0" borderId="69" xfId="0" applyFont="1" applyBorder="1" applyAlignment="1">
      <alignment vertical="center"/>
    </xf>
    <xf numFmtId="0" fontId="4" fillId="0" borderId="69" xfId="0" applyFont="1" applyBorder="1"/>
    <xf numFmtId="0" fontId="2" fillId="0" borderId="65" xfId="0" applyFont="1" applyBorder="1" applyAlignment="1">
      <alignment vertical="center" wrapText="1"/>
    </xf>
    <xf numFmtId="0" fontId="4" fillId="0" borderId="72" xfId="0" applyFont="1" applyBorder="1"/>
    <xf numFmtId="0" fontId="21" fillId="0" borderId="65" xfId="0" applyFont="1" applyBorder="1" applyAlignment="1">
      <alignment horizontal="left" vertical="center" wrapText="1" shrinkToFit="1"/>
    </xf>
    <xf numFmtId="0" fontId="4" fillId="0" borderId="72" xfId="0" applyFont="1" applyBorder="1" applyAlignment="1">
      <alignment wrapText="1"/>
    </xf>
    <xf numFmtId="0" fontId="2" fillId="0" borderId="65" xfId="0" applyFont="1" applyBorder="1" applyAlignment="1">
      <alignment horizontal="center" vertical="center" wrapText="1" shrinkToFit="1"/>
    </xf>
    <xf numFmtId="0" fontId="2" fillId="0" borderId="68" xfId="0" applyFont="1" applyBorder="1" applyAlignment="1">
      <alignment horizontal="center" vertical="center" shrinkToFit="1"/>
    </xf>
    <xf numFmtId="0" fontId="4" fillId="0" borderId="73" xfId="0" applyFont="1" applyBorder="1"/>
    <xf numFmtId="0" fontId="2" fillId="0" borderId="67" xfId="0" applyFont="1" applyBorder="1" applyAlignment="1">
      <alignment vertical="center" wrapText="1"/>
    </xf>
    <xf numFmtId="0" fontId="4" fillId="0" borderId="74" xfId="0" applyFont="1" applyBorder="1"/>
    <xf numFmtId="0" fontId="2" fillId="0" borderId="20" xfId="0" applyFont="1" applyBorder="1" applyAlignment="1">
      <alignment horizontal="center"/>
    </xf>
  </cellXfs>
  <cellStyles count="1">
    <cellStyle name="標準" xfId="0" builtinId="0"/>
  </cellStyles>
  <dxfs count="2"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59</xdr:row>
      <xdr:rowOff>66675</xdr:rowOff>
    </xdr:from>
    <xdr:ext cx="8029575" cy="2143125"/>
    <xdr:pic>
      <xdr:nvPicPr>
        <xdr:cNvPr id="2" name="image1.png" title="画像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fujinomiyabado.web.fc2.com/index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9"/>
  <sheetViews>
    <sheetView tabSelected="1" workbookViewId="0">
      <selection sqref="A1:B1"/>
    </sheetView>
  </sheetViews>
  <sheetFormatPr defaultColWidth="14.42578125" defaultRowHeight="15" customHeight="1"/>
  <cols>
    <col min="1" max="1" width="12.5703125" customWidth="1"/>
    <col min="2" max="2" width="130.7109375" customWidth="1"/>
    <col min="3" max="20" width="8.7109375" customWidth="1"/>
  </cols>
  <sheetData>
    <row r="1" spans="1:26" ht="26.25" customHeight="1">
      <c r="A1" s="132" t="s">
        <v>0</v>
      </c>
      <c r="B1" s="13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</row>
    <row r="2" spans="1:26" ht="19.5" customHeight="1">
      <c r="A2" s="3" t="s">
        <v>1</v>
      </c>
      <c r="B2" s="4" t="str">
        <f>A1</f>
        <v>第46回富士宮市バドミントン協会会長杯争奪選手権大会（ヨネックスオープン夏季大会）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2"/>
      <c r="X2" s="2"/>
      <c r="Y2" s="2"/>
      <c r="Z2" s="2"/>
    </row>
    <row r="3" spans="1:26" ht="19.5" customHeight="1">
      <c r="A3" s="5" t="s">
        <v>2</v>
      </c>
      <c r="B3" s="6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  <c r="Z3" s="2"/>
    </row>
    <row r="4" spans="1:26" ht="19.5" customHeight="1">
      <c r="A4" s="7" t="s">
        <v>4</v>
      </c>
      <c r="B4" s="8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2"/>
      <c r="X4" s="2"/>
      <c r="Y4" s="2"/>
      <c r="Z4" s="2"/>
    </row>
    <row r="5" spans="1:26" ht="19.5" customHeight="1">
      <c r="A5" s="9" t="s">
        <v>6</v>
      </c>
      <c r="B5" s="10">
        <v>46264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2"/>
      <c r="W5" s="2"/>
      <c r="X5" s="2"/>
      <c r="Y5" s="2"/>
      <c r="Z5" s="2"/>
    </row>
    <row r="6" spans="1:26" ht="19.5" customHeight="1">
      <c r="A6" s="7" t="s">
        <v>7</v>
      </c>
      <c r="B6" s="11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/>
      <c r="V6" s="2"/>
      <c r="W6" s="2"/>
      <c r="X6" s="2"/>
      <c r="Y6" s="2"/>
      <c r="Z6" s="2"/>
    </row>
    <row r="7" spans="1:26" ht="19.5" customHeight="1">
      <c r="A7" s="134" t="s">
        <v>9</v>
      </c>
      <c r="B7" s="12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2"/>
      <c r="W7" s="2"/>
      <c r="X7" s="2"/>
      <c r="Y7" s="2"/>
      <c r="Z7" s="2"/>
    </row>
    <row r="8" spans="1:26" ht="19.5" customHeight="1">
      <c r="A8" s="135"/>
      <c r="B8" s="13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"/>
      <c r="V8" s="2"/>
      <c r="W8" s="2"/>
      <c r="X8" s="2"/>
      <c r="Y8" s="2"/>
      <c r="Z8" s="2"/>
    </row>
    <row r="9" spans="1:26" ht="19.5" customHeight="1">
      <c r="A9" s="134" t="s">
        <v>12</v>
      </c>
      <c r="B9" s="14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2"/>
      <c r="V9" s="2"/>
      <c r="W9" s="2"/>
      <c r="X9" s="2"/>
      <c r="Y9" s="2"/>
      <c r="Z9" s="2"/>
    </row>
    <row r="10" spans="1:26" ht="19.5" customHeight="1">
      <c r="A10" s="130"/>
      <c r="B10" s="13" t="s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  <c r="X10" s="2"/>
      <c r="Y10" s="2"/>
      <c r="Z10" s="2"/>
    </row>
    <row r="11" spans="1:26" ht="19.5" customHeight="1">
      <c r="A11" s="134" t="s">
        <v>15</v>
      </c>
      <c r="B11" s="12" t="s">
        <v>16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2"/>
      <c r="V11" s="2"/>
      <c r="W11" s="2"/>
      <c r="X11" s="2"/>
      <c r="Y11" s="2"/>
      <c r="Z11" s="2"/>
    </row>
    <row r="12" spans="1:26" ht="19.5" customHeight="1">
      <c r="A12" s="135"/>
      <c r="B12" s="13" t="s">
        <v>17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2"/>
      <c r="V12" s="2"/>
      <c r="W12" s="2"/>
      <c r="X12" s="2"/>
      <c r="Y12" s="2"/>
      <c r="Z12" s="2"/>
    </row>
    <row r="13" spans="1:26" ht="19.5" customHeight="1">
      <c r="A13" s="9" t="s">
        <v>18</v>
      </c>
      <c r="B13" s="14" t="s">
        <v>19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"/>
      <c r="V13" s="2"/>
      <c r="W13" s="2"/>
      <c r="X13" s="2"/>
      <c r="Y13" s="2"/>
      <c r="Z13" s="2"/>
    </row>
    <row r="14" spans="1:26" ht="19.5" customHeight="1">
      <c r="A14" s="134" t="s">
        <v>20</v>
      </c>
      <c r="B14" s="12" t="s">
        <v>21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"/>
      <c r="V14" s="2"/>
      <c r="W14" s="2"/>
      <c r="X14" s="2"/>
      <c r="Y14" s="2"/>
      <c r="Z14" s="2"/>
    </row>
    <row r="15" spans="1:26" ht="19.5" customHeight="1">
      <c r="A15" s="130"/>
      <c r="B15" s="15" t="s">
        <v>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"/>
      <c r="V15" s="2"/>
      <c r="W15" s="2"/>
      <c r="X15" s="2"/>
      <c r="Y15" s="2"/>
      <c r="Z15" s="2"/>
    </row>
    <row r="16" spans="1:26" ht="19.5" customHeight="1">
      <c r="A16" s="7" t="s">
        <v>23</v>
      </c>
      <c r="B16" s="8" t="s">
        <v>24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2"/>
      <c r="V16" s="2"/>
      <c r="W16" s="2"/>
      <c r="X16" s="2"/>
      <c r="Y16" s="2"/>
      <c r="Z16" s="2"/>
    </row>
    <row r="17" spans="1:26" ht="19.5" customHeight="1">
      <c r="A17" s="134" t="s">
        <v>25</v>
      </c>
      <c r="B17" s="12" t="s">
        <v>26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  <c r="X17" s="2"/>
      <c r="Y17" s="2"/>
      <c r="Z17" s="2"/>
    </row>
    <row r="18" spans="1:26" ht="19.5" customHeight="1">
      <c r="A18" s="130"/>
      <c r="B18" s="16" t="s">
        <v>27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2"/>
      <c r="V18" s="2"/>
      <c r="W18" s="2"/>
      <c r="X18" s="2"/>
      <c r="Y18" s="2"/>
      <c r="Z18" s="2"/>
    </row>
    <row r="19" spans="1:26" ht="19.5" customHeight="1">
      <c r="A19" s="130"/>
      <c r="B19" s="16" t="s">
        <v>28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2"/>
      <c r="V19" s="2"/>
      <c r="W19" s="2"/>
      <c r="X19" s="2"/>
      <c r="Y19" s="2"/>
      <c r="Z19" s="2"/>
    </row>
    <row r="20" spans="1:26" ht="19.5" customHeight="1">
      <c r="A20" s="130"/>
      <c r="B20" s="15" t="s">
        <v>29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2"/>
      <c r="T20" s="2"/>
      <c r="U20" s="2"/>
      <c r="V20" s="2"/>
      <c r="W20" s="2"/>
      <c r="X20" s="2"/>
      <c r="Y20" s="2"/>
      <c r="Z20" s="2"/>
    </row>
    <row r="21" spans="1:26" ht="19.5" customHeight="1">
      <c r="A21" s="130"/>
      <c r="B21" s="17" t="s">
        <v>30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"/>
      <c r="T21" s="2"/>
      <c r="U21" s="2"/>
      <c r="V21" s="2"/>
      <c r="W21" s="2"/>
      <c r="X21" s="2"/>
      <c r="Y21" s="2"/>
      <c r="Z21" s="2"/>
    </row>
    <row r="22" spans="1:26" ht="19.5" customHeight="1">
      <c r="A22" s="130"/>
      <c r="B22" s="15" t="s">
        <v>31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2"/>
      <c r="T22" s="2"/>
      <c r="U22" s="2"/>
      <c r="V22" s="2"/>
      <c r="W22" s="2"/>
      <c r="X22" s="2"/>
      <c r="Y22" s="2"/>
      <c r="Z22" s="2"/>
    </row>
    <row r="23" spans="1:26" ht="19.5" customHeight="1">
      <c r="A23" s="130"/>
      <c r="B23" s="16" t="s">
        <v>32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2"/>
      <c r="T23" s="2"/>
      <c r="U23" s="2"/>
      <c r="V23" s="2"/>
      <c r="W23" s="2"/>
      <c r="X23" s="2"/>
      <c r="Y23" s="2"/>
      <c r="Z23" s="2"/>
    </row>
    <row r="24" spans="1:26" ht="19.5" customHeight="1">
      <c r="A24" s="130"/>
      <c r="B24" s="16" t="s">
        <v>33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2"/>
      <c r="T24" s="2"/>
      <c r="U24" s="2"/>
      <c r="V24" s="2"/>
      <c r="W24" s="2"/>
      <c r="X24" s="2"/>
      <c r="Y24" s="2"/>
      <c r="Z24" s="2"/>
    </row>
    <row r="25" spans="1:26" ht="19.5" customHeight="1">
      <c r="A25" s="135"/>
      <c r="B25" s="18" t="s">
        <v>34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2"/>
      <c r="T25" s="2"/>
      <c r="U25" s="2"/>
      <c r="V25" s="2"/>
      <c r="W25" s="2"/>
      <c r="X25" s="2"/>
      <c r="Y25" s="2"/>
      <c r="Z25" s="2"/>
    </row>
    <row r="26" spans="1:26" ht="19.5" customHeight="1">
      <c r="A26" s="136" t="s">
        <v>174</v>
      </c>
      <c r="B26" s="12" t="s">
        <v>36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</row>
    <row r="27" spans="1:26" ht="19.5" customHeight="1">
      <c r="A27" s="130"/>
      <c r="B27" s="16" t="s">
        <v>37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</row>
    <row r="28" spans="1:26" ht="19.5" customHeight="1">
      <c r="A28" s="130"/>
      <c r="B28" s="15" t="s">
        <v>38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</row>
    <row r="29" spans="1:26" ht="19.5" customHeight="1">
      <c r="A29" s="130"/>
      <c r="B29" s="15" t="s">
        <v>39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</row>
    <row r="30" spans="1:26" ht="19.5" customHeight="1">
      <c r="A30" s="135"/>
      <c r="B30" s="13" t="s">
        <v>40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2"/>
      <c r="T30" s="2"/>
      <c r="U30" s="2"/>
      <c r="V30" s="2"/>
      <c r="W30" s="2"/>
      <c r="X30" s="2"/>
      <c r="Y30" s="2"/>
      <c r="Z30" s="2"/>
    </row>
    <row r="31" spans="1:26" ht="19.5" customHeight="1">
      <c r="A31" s="9" t="s">
        <v>41</v>
      </c>
      <c r="B31" s="19" t="s">
        <v>42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2"/>
      <c r="V31" s="2"/>
      <c r="W31" s="2"/>
      <c r="X31" s="2"/>
      <c r="Y31" s="2"/>
      <c r="Z31" s="2"/>
    </row>
    <row r="32" spans="1:26" ht="19.5" customHeight="1">
      <c r="A32" s="134" t="s">
        <v>43</v>
      </c>
      <c r="B32" s="12" t="s">
        <v>44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2"/>
      <c r="V32" s="2"/>
      <c r="W32" s="2"/>
      <c r="X32" s="2"/>
      <c r="Y32" s="2"/>
      <c r="Z32" s="2"/>
    </row>
    <row r="33" spans="1:26" ht="19.5" customHeight="1">
      <c r="A33" s="130"/>
      <c r="B33" s="16" t="s">
        <v>45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2"/>
      <c r="V33" s="2"/>
      <c r="W33" s="2"/>
      <c r="X33" s="2"/>
      <c r="Y33" s="2"/>
      <c r="Z33" s="2"/>
    </row>
    <row r="34" spans="1:26" ht="19.5" customHeight="1">
      <c r="A34" s="130"/>
      <c r="B34" s="20" t="s">
        <v>46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  <c r="X34" s="2"/>
      <c r="Y34" s="2"/>
      <c r="Z34" s="2"/>
    </row>
    <row r="35" spans="1:26" ht="19.5" customHeight="1">
      <c r="A35" s="130"/>
      <c r="B35" s="15" t="s">
        <v>47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  <c r="X35" s="2"/>
      <c r="Y35" s="2"/>
      <c r="Z35" s="2"/>
    </row>
    <row r="36" spans="1:26" ht="19.5" customHeight="1">
      <c r="A36" s="130"/>
      <c r="B36" s="21" t="s">
        <v>48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  <c r="X36" s="2"/>
      <c r="Y36" s="2"/>
      <c r="Z36" s="2"/>
    </row>
    <row r="37" spans="1:26" ht="19.5" customHeight="1">
      <c r="A37" s="130"/>
      <c r="B37" s="15" t="s">
        <v>49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  <c r="X37" s="2"/>
      <c r="Y37" s="2"/>
      <c r="Z37" s="2"/>
    </row>
    <row r="38" spans="1:26" ht="19.5" customHeight="1">
      <c r="A38" s="130"/>
      <c r="B38" s="22" t="s">
        <v>50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  <c r="X38" s="2"/>
      <c r="Y38" s="2"/>
      <c r="Z38" s="2"/>
    </row>
    <row r="39" spans="1:26" ht="19.5" customHeight="1">
      <c r="A39" s="136" t="s">
        <v>175</v>
      </c>
      <c r="B39" s="23" t="s">
        <v>52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  <c r="X39" s="2"/>
      <c r="Y39" s="2"/>
      <c r="Z39" s="2"/>
    </row>
    <row r="40" spans="1:26" ht="19.5" customHeight="1">
      <c r="A40" s="130"/>
      <c r="B40" s="15" t="s">
        <v>53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  <c r="X40" s="2"/>
      <c r="Y40" s="2"/>
      <c r="Z40" s="2"/>
    </row>
    <row r="41" spans="1:26" ht="19.5" customHeight="1">
      <c r="A41" s="130"/>
      <c r="B41" s="24" t="s">
        <v>54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  <c r="X41" s="2"/>
      <c r="Y41" s="2"/>
      <c r="Z41" s="2"/>
    </row>
    <row r="42" spans="1:26" ht="19.5" customHeight="1">
      <c r="A42" s="130"/>
      <c r="B42" s="15" t="s">
        <v>55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  <c r="X42" s="2"/>
      <c r="Y42" s="2"/>
      <c r="Z42" s="2"/>
    </row>
    <row r="43" spans="1:26" ht="19.5" customHeight="1">
      <c r="A43" s="130"/>
      <c r="B43" s="16" t="s">
        <v>56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  <c r="X43" s="2"/>
      <c r="Y43" s="2"/>
      <c r="Z43" s="2"/>
    </row>
    <row r="44" spans="1:26" ht="19.5" customHeight="1">
      <c r="A44" s="135"/>
      <c r="B44" s="13" t="s">
        <v>57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  <c r="W44" s="2"/>
      <c r="X44" s="2"/>
      <c r="Y44" s="2"/>
      <c r="Z44" s="2"/>
    </row>
    <row r="45" spans="1:26" ht="19.5" customHeight="1">
      <c r="A45" s="136" t="s">
        <v>176</v>
      </c>
      <c r="B45" s="12" t="s">
        <v>59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  <c r="X45" s="2"/>
      <c r="Y45" s="2"/>
      <c r="Z45" s="2"/>
    </row>
    <row r="46" spans="1:26" ht="19.5" customHeight="1">
      <c r="A46" s="130"/>
      <c r="B46" s="25" t="s">
        <v>60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2"/>
      <c r="V46" s="2"/>
      <c r="W46" s="2"/>
      <c r="X46" s="2"/>
      <c r="Y46" s="2"/>
      <c r="Z46" s="2"/>
    </row>
    <row r="47" spans="1:26" ht="19.5" customHeight="1">
      <c r="A47" s="130"/>
      <c r="B47" s="25" t="s">
        <v>61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2"/>
      <c r="V47" s="2"/>
      <c r="W47" s="2"/>
      <c r="X47" s="2"/>
      <c r="Y47" s="2"/>
      <c r="Z47" s="2"/>
    </row>
    <row r="48" spans="1:26" ht="19.5" customHeight="1">
      <c r="A48" s="130"/>
      <c r="B48" s="25" t="s">
        <v>62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"/>
      <c r="V48" s="2"/>
      <c r="W48" s="2"/>
      <c r="X48" s="2"/>
      <c r="Y48" s="2"/>
      <c r="Z48" s="2"/>
    </row>
    <row r="49" spans="1:26" ht="19.5" customHeight="1">
      <c r="A49" s="130"/>
      <c r="B49" s="25" t="s">
        <v>63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2"/>
      <c r="V49" s="2"/>
      <c r="W49" s="2"/>
      <c r="X49" s="2"/>
      <c r="Y49" s="2"/>
      <c r="Z49" s="2"/>
    </row>
    <row r="50" spans="1:26" ht="19.5" customHeight="1">
      <c r="A50" s="130"/>
      <c r="B50" s="26" t="s">
        <v>64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2"/>
      <c r="V50" s="2"/>
      <c r="W50" s="2"/>
      <c r="X50" s="2"/>
      <c r="Y50" s="2"/>
      <c r="Z50" s="2"/>
    </row>
    <row r="51" spans="1:26" ht="19.5" customHeight="1">
      <c r="A51" s="130"/>
      <c r="B51" s="27" t="s">
        <v>65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"/>
      <c r="V51" s="2"/>
      <c r="W51" s="2"/>
      <c r="X51" s="2"/>
      <c r="Y51" s="2"/>
      <c r="Z51" s="2"/>
    </row>
    <row r="52" spans="1:26" ht="19.5" customHeight="1">
      <c r="A52" s="130"/>
      <c r="B52" s="15" t="s">
        <v>66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"/>
      <c r="V52" s="2"/>
      <c r="W52" s="2"/>
      <c r="X52" s="2"/>
      <c r="Y52" s="2"/>
      <c r="Z52" s="2"/>
    </row>
    <row r="53" spans="1:26" ht="19.5" customHeight="1">
      <c r="A53" s="130"/>
      <c r="B53" s="15" t="s">
        <v>67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"/>
      <c r="V53" s="2"/>
      <c r="W53" s="2"/>
      <c r="X53" s="2"/>
      <c r="Y53" s="2"/>
      <c r="Z53" s="2"/>
    </row>
    <row r="54" spans="1:26" ht="19.5" customHeight="1">
      <c r="A54" s="130"/>
      <c r="B54" s="15" t="s">
        <v>68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2"/>
      <c r="V54" s="2"/>
      <c r="W54" s="2"/>
      <c r="X54" s="2"/>
      <c r="Y54" s="2"/>
      <c r="Z54" s="2"/>
    </row>
    <row r="55" spans="1:26" ht="19.5" customHeight="1">
      <c r="A55" s="130"/>
      <c r="B55" s="28" t="s">
        <v>69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2"/>
      <c r="Z55" s="2"/>
    </row>
    <row r="56" spans="1:26" ht="19.5" customHeight="1">
      <c r="A56" s="130"/>
      <c r="B56" s="28" t="s">
        <v>70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2"/>
      <c r="Z56" s="2"/>
    </row>
    <row r="57" spans="1:26" ht="19.5" customHeight="1">
      <c r="A57" s="130"/>
      <c r="B57" s="28" t="s">
        <v>71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"/>
      <c r="Z57" s="2"/>
    </row>
    <row r="58" spans="1:26" ht="19.5" customHeight="1">
      <c r="A58" s="130"/>
      <c r="B58" s="28" t="s">
        <v>72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"/>
      <c r="T58" s="2"/>
      <c r="U58" s="2"/>
      <c r="V58" s="2"/>
      <c r="W58" s="2"/>
      <c r="X58" s="2"/>
      <c r="Y58" s="2"/>
      <c r="Z58" s="2"/>
    </row>
    <row r="59" spans="1:26" ht="19.5" customHeight="1">
      <c r="A59" s="131"/>
      <c r="B59" s="29" t="s">
        <v>73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"/>
      <c r="V59" s="2"/>
      <c r="W59" s="2"/>
      <c r="X59" s="2"/>
      <c r="Y59" s="2"/>
      <c r="Z59" s="2"/>
    </row>
    <row r="60" spans="1:26" ht="20.25" customHeight="1">
      <c r="A60" s="30"/>
      <c r="B60" s="3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2"/>
      <c r="W60" s="2"/>
      <c r="X60" s="2"/>
      <c r="Y60" s="2"/>
      <c r="Z60" s="2"/>
    </row>
    <row r="61" spans="1:26" ht="20.25" customHeight="1">
      <c r="A61" s="30"/>
      <c r="B61" s="3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2"/>
      <c r="W61" s="2"/>
      <c r="X61" s="2"/>
      <c r="Y61" s="2"/>
      <c r="Z61" s="2"/>
    </row>
    <row r="62" spans="1:26" ht="20.25" customHeight="1">
      <c r="A62" s="30"/>
      <c r="B62" s="3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2"/>
      <c r="W62" s="2"/>
      <c r="X62" s="2"/>
      <c r="Y62" s="2"/>
      <c r="Z62" s="2"/>
    </row>
    <row r="63" spans="1:26" ht="20.25" customHeight="1">
      <c r="A63" s="30"/>
      <c r="B63" s="3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2"/>
      <c r="W63" s="2"/>
      <c r="X63" s="2"/>
      <c r="Y63" s="2"/>
      <c r="Z63" s="2"/>
    </row>
    <row r="64" spans="1:26" ht="20.25" customHeight="1">
      <c r="A64" s="30"/>
      <c r="B64" s="3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2"/>
      <c r="W64" s="2"/>
      <c r="X64" s="2"/>
      <c r="Y64" s="2"/>
      <c r="Z64" s="2"/>
    </row>
    <row r="65" spans="1:26" ht="20.25" customHeight="1">
      <c r="A65" s="30"/>
      <c r="B65" s="3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2"/>
      <c r="W65" s="2"/>
      <c r="X65" s="2"/>
      <c r="Y65" s="2"/>
      <c r="Z65" s="2"/>
    </row>
    <row r="66" spans="1:26" ht="20.25" customHeight="1">
      <c r="A66" s="30"/>
      <c r="B66" s="3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2"/>
      <c r="W66" s="2"/>
      <c r="X66" s="2"/>
      <c r="Y66" s="2"/>
      <c r="Z66" s="2"/>
    </row>
    <row r="67" spans="1:26" ht="20.25" customHeight="1">
      <c r="A67" s="30"/>
      <c r="B67" s="3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2"/>
      <c r="W67" s="2"/>
      <c r="X67" s="2"/>
      <c r="Y67" s="2"/>
      <c r="Z67" s="2"/>
    </row>
    <row r="68" spans="1:26" ht="20.25" customHeight="1">
      <c r="A68" s="30"/>
      <c r="B68" s="3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2"/>
      <c r="W68" s="2"/>
      <c r="X68" s="2"/>
      <c r="Y68" s="2"/>
      <c r="Z68" s="2"/>
    </row>
    <row r="69" spans="1:26" ht="19.5" hidden="1" customHeight="1">
      <c r="A69" s="134" t="s">
        <v>74</v>
      </c>
      <c r="B69" s="12" t="s">
        <v>75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2"/>
      <c r="W69" s="2"/>
      <c r="X69" s="2"/>
      <c r="Y69" s="2"/>
      <c r="Z69" s="2"/>
    </row>
    <row r="70" spans="1:26" ht="19.5" hidden="1" customHeight="1">
      <c r="A70" s="130"/>
      <c r="B70" s="32" t="s">
        <v>76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2"/>
      <c r="W70" s="2"/>
      <c r="X70" s="2"/>
      <c r="Y70" s="2"/>
      <c r="Z70" s="2"/>
    </row>
    <row r="71" spans="1:26" ht="19.5" hidden="1" customHeight="1">
      <c r="A71" s="137" t="s">
        <v>77</v>
      </c>
      <c r="B71" s="12" t="s">
        <v>78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2"/>
      <c r="W71" s="2"/>
      <c r="X71" s="2"/>
      <c r="Y71" s="2"/>
      <c r="Z71" s="2"/>
    </row>
    <row r="72" spans="1:26" ht="19.5" hidden="1" customHeight="1">
      <c r="A72" s="130"/>
      <c r="B72" s="24" t="s">
        <v>79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2"/>
      <c r="W72" s="2"/>
      <c r="X72" s="2"/>
      <c r="Y72" s="2"/>
      <c r="Z72" s="2"/>
    </row>
    <row r="73" spans="1:26" ht="19.5" hidden="1" customHeight="1">
      <c r="A73" s="130"/>
      <c r="B73" s="15" t="s">
        <v>80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2"/>
      <c r="W73" s="2"/>
      <c r="X73" s="2"/>
      <c r="Y73" s="2"/>
      <c r="Z73" s="2"/>
    </row>
    <row r="74" spans="1:26" ht="19.5" hidden="1" customHeight="1">
      <c r="A74" s="130"/>
      <c r="B74" s="16" t="s">
        <v>81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2"/>
      <c r="W74" s="2"/>
      <c r="X74" s="2"/>
      <c r="Y74" s="2"/>
      <c r="Z74" s="2"/>
    </row>
    <row r="75" spans="1:26" ht="19.5" hidden="1" customHeight="1">
      <c r="A75" s="135"/>
      <c r="B75" s="13" t="s">
        <v>82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2"/>
      <c r="T75" s="2"/>
      <c r="U75" s="2"/>
      <c r="V75" s="2"/>
      <c r="W75" s="2"/>
      <c r="X75" s="2"/>
      <c r="Y75" s="2"/>
      <c r="Z75" s="2"/>
    </row>
    <row r="76" spans="1:26" ht="19.5" hidden="1" customHeight="1">
      <c r="A76" s="129" t="s">
        <v>83</v>
      </c>
      <c r="B76" s="28" t="s">
        <v>69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2"/>
      <c r="Z76" s="2"/>
    </row>
    <row r="77" spans="1:26" ht="19.5" hidden="1" customHeight="1">
      <c r="A77" s="130"/>
      <c r="B77" s="28" t="s">
        <v>70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2"/>
      <c r="Z77" s="2"/>
    </row>
    <row r="78" spans="1:26" ht="19.5" hidden="1" customHeight="1">
      <c r="A78" s="130"/>
      <c r="B78" s="28" t="s">
        <v>71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2"/>
      <c r="Z78" s="2"/>
    </row>
    <row r="79" spans="1:26" ht="19.5" hidden="1" customHeight="1">
      <c r="A79" s="130"/>
      <c r="B79" s="28" t="s">
        <v>72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2"/>
      <c r="T79" s="2"/>
      <c r="U79" s="2"/>
      <c r="V79" s="2"/>
      <c r="W79" s="2"/>
      <c r="X79" s="2"/>
      <c r="Y79" s="2"/>
      <c r="Z79" s="2"/>
    </row>
    <row r="80" spans="1:26" ht="19.5" hidden="1" customHeight="1">
      <c r="A80" s="131"/>
      <c r="B80" s="29" t="s">
        <v>73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2"/>
      <c r="W80" s="2"/>
      <c r="X80" s="2"/>
      <c r="Y80" s="2"/>
      <c r="Z80" s="2"/>
    </row>
    <row r="81" spans="1:26" ht="20.25" hidden="1" customHeight="1">
      <c r="A81" s="30"/>
      <c r="B81" s="3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2"/>
      <c r="W81" s="2"/>
      <c r="X81" s="2"/>
      <c r="Y81" s="2"/>
      <c r="Z81" s="2"/>
    </row>
    <row r="82" spans="1:26" ht="20.25" customHeight="1">
      <c r="A82" s="30"/>
      <c r="B82" s="3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2"/>
      <c r="W82" s="2"/>
      <c r="X82" s="2"/>
      <c r="Y82" s="2"/>
      <c r="Z82" s="2"/>
    </row>
    <row r="83" spans="1:26" ht="20.25" customHeight="1">
      <c r="A83" s="30"/>
      <c r="B83" s="3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2"/>
      <c r="W83" s="2"/>
      <c r="X83" s="2"/>
      <c r="Y83" s="2"/>
      <c r="Z83" s="2"/>
    </row>
    <row r="84" spans="1:26" ht="20.25" customHeight="1">
      <c r="A84" s="30"/>
      <c r="B84" s="3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2"/>
      <c r="W84" s="2"/>
      <c r="X84" s="2"/>
      <c r="Y84" s="2"/>
      <c r="Z84" s="2"/>
    </row>
    <row r="85" spans="1:26" ht="20.25" customHeight="1">
      <c r="A85" s="30"/>
      <c r="B85" s="3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2"/>
      <c r="W85" s="2"/>
      <c r="X85" s="2"/>
      <c r="Y85" s="2"/>
      <c r="Z85" s="2"/>
    </row>
    <row r="86" spans="1:26" ht="20.25" customHeight="1">
      <c r="A86" s="30"/>
      <c r="B86" s="3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2"/>
      <c r="W86" s="2"/>
      <c r="X86" s="2"/>
      <c r="Y86" s="2"/>
      <c r="Z86" s="2"/>
    </row>
    <row r="87" spans="1:26" ht="20.25" customHeight="1">
      <c r="A87" s="30"/>
      <c r="B87" s="3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2"/>
      <c r="W87" s="2"/>
      <c r="X87" s="2"/>
      <c r="Y87" s="2"/>
      <c r="Z87" s="2"/>
    </row>
    <row r="88" spans="1:26" ht="20.25" customHeight="1">
      <c r="A88" s="30"/>
      <c r="B88" s="3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2"/>
      <c r="W88" s="2"/>
      <c r="X88" s="2"/>
      <c r="Y88" s="2"/>
      <c r="Z88" s="2"/>
    </row>
    <row r="89" spans="1:26" ht="20.25" customHeight="1">
      <c r="A89" s="30"/>
      <c r="B89" s="3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2"/>
      <c r="W89" s="2"/>
      <c r="X89" s="2"/>
      <c r="Y89" s="2"/>
      <c r="Z89" s="2"/>
    </row>
    <row r="90" spans="1:26" ht="20.25" customHeight="1">
      <c r="A90" s="30"/>
      <c r="B90" s="3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2"/>
      <c r="W90" s="2"/>
      <c r="X90" s="2"/>
      <c r="Y90" s="2"/>
      <c r="Z90" s="2"/>
    </row>
    <row r="91" spans="1:26" ht="20.25" customHeight="1">
      <c r="A91" s="30"/>
      <c r="B91" s="3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2"/>
      <c r="W91" s="2"/>
      <c r="X91" s="2"/>
      <c r="Y91" s="2"/>
      <c r="Z91" s="2"/>
    </row>
    <row r="92" spans="1:26" ht="20.25" customHeight="1">
      <c r="A92" s="30"/>
      <c r="B92" s="3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2"/>
      <c r="W92" s="2"/>
      <c r="X92" s="2"/>
      <c r="Y92" s="2"/>
      <c r="Z92" s="2"/>
    </row>
    <row r="93" spans="1:26" ht="20.25" customHeight="1">
      <c r="A93" s="30"/>
      <c r="B93" s="3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2"/>
      <c r="W93" s="2"/>
      <c r="X93" s="2"/>
      <c r="Y93" s="2"/>
      <c r="Z93" s="2"/>
    </row>
    <row r="94" spans="1:26" ht="20.25" customHeight="1">
      <c r="A94" s="30"/>
      <c r="B94" s="3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2"/>
      <c r="W94" s="2"/>
      <c r="X94" s="2"/>
      <c r="Y94" s="2"/>
      <c r="Z94" s="2"/>
    </row>
    <row r="95" spans="1:26" ht="20.25" customHeight="1">
      <c r="A95" s="30"/>
      <c r="B95" s="3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2"/>
      <c r="W95" s="2"/>
      <c r="X95" s="2"/>
      <c r="Y95" s="2"/>
      <c r="Z95" s="2"/>
    </row>
    <row r="96" spans="1:26" ht="20.25" customHeight="1">
      <c r="A96" s="30"/>
      <c r="B96" s="3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2"/>
      <c r="W96" s="2"/>
      <c r="X96" s="2"/>
      <c r="Y96" s="2"/>
      <c r="Z96" s="2"/>
    </row>
    <row r="97" spans="1:26" ht="20.25" customHeight="1">
      <c r="A97" s="30"/>
      <c r="B97" s="3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2"/>
      <c r="W97" s="2"/>
      <c r="X97" s="2"/>
      <c r="Y97" s="2"/>
      <c r="Z97" s="2"/>
    </row>
    <row r="98" spans="1:26" ht="20.25" customHeight="1">
      <c r="A98" s="30"/>
      <c r="B98" s="3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2"/>
      <c r="W98" s="2"/>
      <c r="X98" s="2"/>
      <c r="Y98" s="2"/>
      <c r="Z98" s="2"/>
    </row>
    <row r="99" spans="1:26" ht="20.25" customHeight="1">
      <c r="A99" s="30"/>
      <c r="B99" s="3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2"/>
      <c r="W99" s="2"/>
      <c r="X99" s="2"/>
      <c r="Y99" s="2"/>
      <c r="Z99" s="2"/>
    </row>
    <row r="100" spans="1:26" ht="20.25" customHeight="1">
      <c r="A100" s="30"/>
      <c r="B100" s="3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2"/>
      <c r="W100" s="2"/>
      <c r="X100" s="2"/>
      <c r="Y100" s="2"/>
      <c r="Z100" s="2"/>
    </row>
    <row r="101" spans="1:26" ht="20.25" customHeight="1">
      <c r="A101" s="30"/>
      <c r="B101" s="3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2"/>
      <c r="W101" s="2"/>
      <c r="X101" s="2"/>
      <c r="Y101" s="2"/>
      <c r="Z101" s="2"/>
    </row>
    <row r="102" spans="1:26" ht="20.25" customHeight="1">
      <c r="A102" s="30"/>
      <c r="B102" s="3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2"/>
      <c r="W102" s="2"/>
      <c r="X102" s="2"/>
      <c r="Y102" s="2"/>
      <c r="Z102" s="2"/>
    </row>
    <row r="103" spans="1:26" ht="20.25" customHeight="1">
      <c r="A103" s="30"/>
      <c r="B103" s="3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2"/>
      <c r="W103" s="2"/>
      <c r="X103" s="2"/>
      <c r="Y103" s="2"/>
      <c r="Z103" s="2"/>
    </row>
    <row r="104" spans="1:26" ht="20.25" customHeight="1">
      <c r="A104" s="30"/>
      <c r="B104" s="3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2"/>
      <c r="W104" s="2"/>
      <c r="X104" s="2"/>
      <c r="Y104" s="2"/>
      <c r="Z104" s="2"/>
    </row>
    <row r="105" spans="1:26" ht="20.25" customHeight="1">
      <c r="A105" s="30"/>
      <c r="B105" s="3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  <c r="V105" s="2"/>
      <c r="W105" s="2"/>
      <c r="X105" s="2"/>
      <c r="Y105" s="2"/>
      <c r="Z105" s="2"/>
    </row>
    <row r="106" spans="1:26" ht="20.25" customHeight="1">
      <c r="A106" s="30"/>
      <c r="B106" s="3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  <c r="V106" s="2"/>
      <c r="W106" s="2"/>
      <c r="X106" s="2"/>
      <c r="Y106" s="2"/>
      <c r="Z106" s="2"/>
    </row>
    <row r="107" spans="1:26" ht="20.25" customHeight="1">
      <c r="A107" s="30"/>
      <c r="B107" s="3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  <c r="V107" s="2"/>
      <c r="W107" s="2"/>
      <c r="X107" s="2"/>
      <c r="Y107" s="2"/>
      <c r="Z107" s="2"/>
    </row>
    <row r="108" spans="1:26" ht="20.25" customHeight="1">
      <c r="A108" s="30"/>
      <c r="B108" s="3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  <c r="V108" s="2"/>
      <c r="W108" s="2"/>
      <c r="X108" s="2"/>
      <c r="Y108" s="2"/>
      <c r="Z108" s="2"/>
    </row>
    <row r="109" spans="1:26" ht="20.25" customHeight="1">
      <c r="A109" s="30"/>
      <c r="B109" s="3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  <c r="V109" s="2"/>
      <c r="W109" s="2"/>
      <c r="X109" s="2"/>
      <c r="Y109" s="2"/>
      <c r="Z109" s="2"/>
    </row>
    <row r="110" spans="1:26" ht="20.25" customHeight="1">
      <c r="A110" s="30"/>
      <c r="B110" s="3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  <c r="V110" s="2"/>
      <c r="W110" s="2"/>
      <c r="X110" s="2"/>
      <c r="Y110" s="2"/>
      <c r="Z110" s="2"/>
    </row>
    <row r="111" spans="1:26" ht="20.25" customHeight="1">
      <c r="A111" s="30"/>
      <c r="B111" s="3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  <c r="V111" s="2"/>
      <c r="W111" s="2"/>
      <c r="X111" s="2"/>
      <c r="Y111" s="2"/>
      <c r="Z111" s="2"/>
    </row>
    <row r="112" spans="1:26" ht="20.25" customHeight="1">
      <c r="A112" s="30"/>
      <c r="B112" s="3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  <c r="V112" s="2"/>
      <c r="W112" s="2"/>
      <c r="X112" s="2"/>
      <c r="Y112" s="2"/>
      <c r="Z112" s="2"/>
    </row>
    <row r="113" spans="1:26" ht="20.25" customHeight="1">
      <c r="A113" s="30"/>
      <c r="B113" s="3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  <c r="V113" s="2"/>
      <c r="W113" s="2"/>
      <c r="X113" s="2"/>
      <c r="Y113" s="2"/>
      <c r="Z113" s="2"/>
    </row>
    <row r="114" spans="1:26" ht="20.25" customHeight="1">
      <c r="A114" s="30"/>
      <c r="B114" s="3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  <c r="V114" s="2"/>
      <c r="W114" s="2"/>
      <c r="X114" s="2"/>
      <c r="Y114" s="2"/>
      <c r="Z114" s="2"/>
    </row>
    <row r="115" spans="1:26" ht="20.25" customHeight="1">
      <c r="A115" s="30"/>
      <c r="B115" s="3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  <c r="V115" s="2"/>
      <c r="W115" s="2"/>
      <c r="X115" s="2"/>
      <c r="Y115" s="2"/>
      <c r="Z115" s="2"/>
    </row>
    <row r="116" spans="1:26" ht="20.25" customHeight="1">
      <c r="A116" s="30"/>
      <c r="B116" s="3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  <c r="V116" s="2"/>
      <c r="W116" s="2"/>
      <c r="X116" s="2"/>
      <c r="Y116" s="2"/>
      <c r="Z116" s="2"/>
    </row>
    <row r="117" spans="1:26" ht="20.25" customHeight="1">
      <c r="A117" s="30"/>
      <c r="B117" s="3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2"/>
      <c r="V117" s="2"/>
      <c r="W117" s="2"/>
      <c r="X117" s="2"/>
      <c r="Y117" s="2"/>
      <c r="Z117" s="2"/>
    </row>
    <row r="118" spans="1:26" ht="20.25" customHeight="1">
      <c r="A118" s="30"/>
      <c r="B118" s="3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2"/>
      <c r="V118" s="2"/>
      <c r="W118" s="2"/>
      <c r="X118" s="2"/>
      <c r="Y118" s="2"/>
      <c r="Z118" s="2"/>
    </row>
    <row r="119" spans="1:26" ht="20.25" customHeight="1">
      <c r="A119" s="30"/>
      <c r="B119" s="3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2"/>
      <c r="V119" s="2"/>
      <c r="W119" s="2"/>
      <c r="X119" s="2"/>
      <c r="Y119" s="2"/>
      <c r="Z119" s="2"/>
    </row>
    <row r="120" spans="1:26" ht="20.25" customHeight="1">
      <c r="A120" s="30"/>
      <c r="B120" s="3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2"/>
      <c r="V120" s="2"/>
      <c r="W120" s="2"/>
      <c r="X120" s="2"/>
      <c r="Y120" s="2"/>
      <c r="Z120" s="2"/>
    </row>
    <row r="121" spans="1:26" ht="20.25" customHeight="1">
      <c r="A121" s="30"/>
      <c r="B121" s="3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2"/>
      <c r="V121" s="2"/>
      <c r="W121" s="2"/>
      <c r="X121" s="2"/>
      <c r="Y121" s="2"/>
      <c r="Z121" s="2"/>
    </row>
    <row r="122" spans="1:26" ht="20.25" customHeight="1">
      <c r="A122" s="30"/>
      <c r="B122" s="3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2"/>
      <c r="V122" s="2"/>
      <c r="W122" s="2"/>
      <c r="X122" s="2"/>
      <c r="Y122" s="2"/>
      <c r="Z122" s="2"/>
    </row>
    <row r="123" spans="1:26" ht="20.25" customHeight="1">
      <c r="A123" s="30"/>
      <c r="B123" s="3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2"/>
      <c r="V123" s="2"/>
      <c r="W123" s="2"/>
      <c r="X123" s="2"/>
      <c r="Y123" s="2"/>
      <c r="Z123" s="2"/>
    </row>
    <row r="124" spans="1:26" ht="20.25" customHeight="1">
      <c r="A124" s="30"/>
      <c r="B124" s="3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2"/>
      <c r="V124" s="2"/>
      <c r="W124" s="2"/>
      <c r="X124" s="2"/>
      <c r="Y124" s="2"/>
      <c r="Z124" s="2"/>
    </row>
    <row r="125" spans="1:26" ht="20.25" customHeight="1">
      <c r="A125" s="30"/>
      <c r="B125" s="3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2"/>
      <c r="V125" s="2"/>
      <c r="W125" s="2"/>
      <c r="X125" s="2"/>
      <c r="Y125" s="2"/>
      <c r="Z125" s="2"/>
    </row>
    <row r="126" spans="1:26" ht="20.25" customHeight="1">
      <c r="A126" s="30"/>
      <c r="B126" s="3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2"/>
      <c r="V126" s="2"/>
      <c r="W126" s="2"/>
      <c r="X126" s="2"/>
      <c r="Y126" s="2"/>
      <c r="Z126" s="2"/>
    </row>
    <row r="127" spans="1:26" ht="20.25" customHeight="1">
      <c r="A127" s="30"/>
      <c r="B127" s="3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2"/>
      <c r="V127" s="2"/>
      <c r="W127" s="2"/>
      <c r="X127" s="2"/>
      <c r="Y127" s="2"/>
      <c r="Z127" s="2"/>
    </row>
    <row r="128" spans="1:26" ht="20.25" customHeight="1">
      <c r="A128" s="30"/>
      <c r="B128" s="3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2"/>
      <c r="V128" s="2"/>
      <c r="W128" s="2"/>
      <c r="X128" s="2"/>
      <c r="Y128" s="2"/>
      <c r="Z128" s="2"/>
    </row>
    <row r="129" spans="1:26" ht="20.25" customHeight="1">
      <c r="A129" s="30"/>
      <c r="B129" s="3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2"/>
      <c r="V129" s="2"/>
      <c r="W129" s="2"/>
      <c r="X129" s="2"/>
      <c r="Y129" s="2"/>
      <c r="Z129" s="2"/>
    </row>
    <row r="130" spans="1:26" ht="20.25" customHeight="1">
      <c r="A130" s="30"/>
      <c r="B130" s="3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2"/>
      <c r="V130" s="2"/>
      <c r="W130" s="2"/>
      <c r="X130" s="2"/>
      <c r="Y130" s="2"/>
      <c r="Z130" s="2"/>
    </row>
    <row r="131" spans="1:26" ht="20.25" customHeight="1">
      <c r="A131" s="30"/>
      <c r="B131" s="3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2"/>
      <c r="V131" s="2"/>
      <c r="W131" s="2"/>
      <c r="X131" s="2"/>
      <c r="Y131" s="2"/>
      <c r="Z131" s="2"/>
    </row>
    <row r="132" spans="1:26" ht="20.25" customHeight="1">
      <c r="A132" s="30"/>
      <c r="B132" s="3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2"/>
      <c r="V132" s="2"/>
      <c r="W132" s="2"/>
      <c r="X132" s="2"/>
      <c r="Y132" s="2"/>
      <c r="Z132" s="2"/>
    </row>
    <row r="133" spans="1:26" ht="20.25" customHeight="1">
      <c r="A133" s="30"/>
      <c r="B133" s="3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2"/>
      <c r="V133" s="2"/>
      <c r="W133" s="2"/>
      <c r="X133" s="2"/>
      <c r="Y133" s="2"/>
      <c r="Z133" s="2"/>
    </row>
    <row r="134" spans="1:26" ht="20.25" customHeight="1">
      <c r="A134" s="30"/>
      <c r="B134" s="3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2"/>
      <c r="V134" s="2"/>
      <c r="W134" s="2"/>
      <c r="X134" s="2"/>
      <c r="Y134" s="2"/>
      <c r="Z134" s="2"/>
    </row>
    <row r="135" spans="1:26" ht="20.25" customHeight="1">
      <c r="A135" s="30"/>
      <c r="B135" s="3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2"/>
      <c r="V135" s="2"/>
      <c r="W135" s="2"/>
      <c r="X135" s="2"/>
      <c r="Y135" s="2"/>
      <c r="Z135" s="2"/>
    </row>
    <row r="136" spans="1:26" ht="20.25" customHeight="1">
      <c r="A136" s="30"/>
      <c r="B136" s="3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2"/>
      <c r="V136" s="2"/>
      <c r="W136" s="2"/>
      <c r="X136" s="2"/>
      <c r="Y136" s="2"/>
      <c r="Z136" s="2"/>
    </row>
    <row r="137" spans="1:26" ht="20.25" customHeight="1">
      <c r="A137" s="30"/>
      <c r="B137" s="3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2"/>
      <c r="V137" s="2"/>
      <c r="W137" s="2"/>
      <c r="X137" s="2"/>
      <c r="Y137" s="2"/>
      <c r="Z137" s="2"/>
    </row>
    <row r="138" spans="1:26" ht="20.25" customHeight="1">
      <c r="A138" s="30"/>
      <c r="B138" s="3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2"/>
      <c r="V138" s="2"/>
      <c r="W138" s="2"/>
      <c r="X138" s="2"/>
      <c r="Y138" s="2"/>
      <c r="Z138" s="2"/>
    </row>
    <row r="139" spans="1:26" ht="20.25" customHeight="1">
      <c r="A139" s="30"/>
      <c r="B139" s="3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2"/>
      <c r="V139" s="2"/>
      <c r="W139" s="2"/>
      <c r="X139" s="2"/>
      <c r="Y139" s="2"/>
      <c r="Z139" s="2"/>
    </row>
    <row r="140" spans="1:26" ht="20.25" customHeight="1">
      <c r="A140" s="30"/>
      <c r="B140" s="3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2"/>
      <c r="V140" s="2"/>
      <c r="W140" s="2"/>
      <c r="X140" s="2"/>
      <c r="Y140" s="2"/>
      <c r="Z140" s="2"/>
    </row>
    <row r="141" spans="1:26" ht="20.25" customHeight="1">
      <c r="A141" s="30"/>
      <c r="B141" s="3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2"/>
      <c r="V141" s="2"/>
      <c r="W141" s="2"/>
      <c r="X141" s="2"/>
      <c r="Y141" s="2"/>
      <c r="Z141" s="2"/>
    </row>
    <row r="142" spans="1:26" ht="20.25" customHeight="1">
      <c r="A142" s="30"/>
      <c r="B142" s="3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2"/>
      <c r="V142" s="2"/>
      <c r="W142" s="2"/>
      <c r="X142" s="2"/>
      <c r="Y142" s="2"/>
      <c r="Z142" s="2"/>
    </row>
    <row r="143" spans="1:26" ht="20.25" customHeight="1">
      <c r="A143" s="30"/>
      <c r="B143" s="3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2"/>
      <c r="V143" s="2"/>
      <c r="W143" s="2"/>
      <c r="X143" s="2"/>
      <c r="Y143" s="2"/>
      <c r="Z143" s="2"/>
    </row>
    <row r="144" spans="1:26" ht="20.25" customHeight="1">
      <c r="A144" s="30"/>
      <c r="B144" s="3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2"/>
      <c r="V144" s="2"/>
      <c r="W144" s="2"/>
      <c r="X144" s="2"/>
      <c r="Y144" s="2"/>
      <c r="Z144" s="2"/>
    </row>
    <row r="145" spans="1:26" ht="20.25" customHeight="1">
      <c r="A145" s="30"/>
      <c r="B145" s="3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2"/>
      <c r="V145" s="2"/>
      <c r="W145" s="2"/>
      <c r="X145" s="2"/>
      <c r="Y145" s="2"/>
      <c r="Z145" s="2"/>
    </row>
    <row r="146" spans="1:26" ht="20.25" customHeight="1">
      <c r="A146" s="30"/>
      <c r="B146" s="3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2"/>
      <c r="V146" s="2"/>
      <c r="W146" s="2"/>
      <c r="X146" s="2"/>
      <c r="Y146" s="2"/>
      <c r="Z146" s="2"/>
    </row>
    <row r="147" spans="1:26" ht="20.25" customHeight="1">
      <c r="A147" s="30"/>
      <c r="B147" s="3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2"/>
      <c r="V147" s="2"/>
      <c r="W147" s="2"/>
      <c r="X147" s="2"/>
      <c r="Y147" s="2"/>
      <c r="Z147" s="2"/>
    </row>
    <row r="148" spans="1:26" ht="20.25" customHeight="1">
      <c r="A148" s="30"/>
      <c r="B148" s="3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2"/>
      <c r="V148" s="2"/>
      <c r="W148" s="2"/>
      <c r="X148" s="2"/>
      <c r="Y148" s="2"/>
      <c r="Z148" s="2"/>
    </row>
    <row r="149" spans="1:26" ht="20.25" customHeight="1">
      <c r="A149" s="30"/>
      <c r="B149" s="3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2"/>
      <c r="V149" s="2"/>
      <c r="W149" s="2"/>
      <c r="X149" s="2"/>
      <c r="Y149" s="2"/>
      <c r="Z149" s="2"/>
    </row>
    <row r="150" spans="1:26" ht="20.25" customHeight="1">
      <c r="A150" s="30"/>
      <c r="B150" s="3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2"/>
      <c r="V150" s="2"/>
      <c r="W150" s="2"/>
      <c r="X150" s="2"/>
      <c r="Y150" s="2"/>
      <c r="Z150" s="2"/>
    </row>
    <row r="151" spans="1:26" ht="20.25" customHeight="1">
      <c r="A151" s="30"/>
      <c r="B151" s="3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2"/>
      <c r="V151" s="2"/>
      <c r="W151" s="2"/>
      <c r="X151" s="2"/>
      <c r="Y151" s="2"/>
      <c r="Z151" s="2"/>
    </row>
    <row r="152" spans="1:26" ht="20.25" customHeight="1">
      <c r="A152" s="30"/>
      <c r="B152" s="3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2"/>
      <c r="V152" s="2"/>
      <c r="W152" s="2"/>
      <c r="X152" s="2"/>
      <c r="Y152" s="2"/>
      <c r="Z152" s="2"/>
    </row>
    <row r="153" spans="1:26" ht="20.25" customHeight="1">
      <c r="A153" s="30"/>
      <c r="B153" s="3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2"/>
      <c r="V153" s="2"/>
      <c r="W153" s="2"/>
      <c r="X153" s="2"/>
      <c r="Y153" s="2"/>
      <c r="Z153" s="2"/>
    </row>
    <row r="154" spans="1:26" ht="20.25" customHeight="1">
      <c r="A154" s="30"/>
      <c r="B154" s="3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2"/>
      <c r="V154" s="2"/>
      <c r="W154" s="2"/>
      <c r="X154" s="2"/>
      <c r="Y154" s="2"/>
      <c r="Z154" s="2"/>
    </row>
    <row r="155" spans="1:26" ht="20.25" customHeight="1">
      <c r="A155" s="30"/>
      <c r="B155" s="3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2"/>
      <c r="V155" s="2"/>
      <c r="W155" s="2"/>
      <c r="X155" s="2"/>
      <c r="Y155" s="2"/>
      <c r="Z155" s="2"/>
    </row>
    <row r="156" spans="1:26" ht="20.25" customHeight="1">
      <c r="A156" s="30"/>
      <c r="B156" s="3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2"/>
      <c r="V156" s="2"/>
      <c r="W156" s="2"/>
      <c r="X156" s="2"/>
      <c r="Y156" s="2"/>
      <c r="Z156" s="2"/>
    </row>
    <row r="157" spans="1:26" ht="20.25" customHeight="1">
      <c r="A157" s="30"/>
      <c r="B157" s="3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2"/>
      <c r="V157" s="2"/>
      <c r="W157" s="2"/>
      <c r="X157" s="2"/>
      <c r="Y157" s="2"/>
      <c r="Z157" s="2"/>
    </row>
    <row r="158" spans="1:26" ht="20.25" customHeight="1">
      <c r="A158" s="30"/>
      <c r="B158" s="3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2"/>
      <c r="V158" s="2"/>
      <c r="W158" s="2"/>
      <c r="X158" s="2"/>
      <c r="Y158" s="2"/>
      <c r="Z158" s="2"/>
    </row>
    <row r="159" spans="1:26" ht="20.25" customHeight="1">
      <c r="A159" s="30"/>
      <c r="B159" s="3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2"/>
      <c r="V159" s="2"/>
      <c r="W159" s="2"/>
      <c r="X159" s="2"/>
      <c r="Y159" s="2"/>
      <c r="Z159" s="2"/>
    </row>
    <row r="160" spans="1:26" ht="20.25" customHeight="1">
      <c r="A160" s="30"/>
      <c r="B160" s="3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2"/>
      <c r="V160" s="2"/>
      <c r="W160" s="2"/>
      <c r="X160" s="2"/>
      <c r="Y160" s="2"/>
      <c r="Z160" s="2"/>
    </row>
    <row r="161" spans="1:26" ht="20.25" customHeight="1">
      <c r="A161" s="30"/>
      <c r="B161" s="3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2"/>
      <c r="V161" s="2"/>
      <c r="W161" s="2"/>
      <c r="X161" s="2"/>
      <c r="Y161" s="2"/>
      <c r="Z161" s="2"/>
    </row>
    <row r="162" spans="1:26" ht="20.25" customHeight="1">
      <c r="A162" s="30"/>
      <c r="B162" s="3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2"/>
      <c r="V162" s="2"/>
      <c r="W162" s="2"/>
      <c r="X162" s="2"/>
      <c r="Y162" s="2"/>
      <c r="Z162" s="2"/>
    </row>
    <row r="163" spans="1:26" ht="20.25" customHeight="1">
      <c r="A163" s="30"/>
      <c r="B163" s="3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2"/>
      <c r="V163" s="2"/>
      <c r="W163" s="2"/>
      <c r="X163" s="2"/>
      <c r="Y163" s="2"/>
      <c r="Z163" s="2"/>
    </row>
    <row r="164" spans="1:26" ht="20.25" customHeight="1">
      <c r="A164" s="30"/>
      <c r="B164" s="3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2"/>
      <c r="V164" s="2"/>
      <c r="W164" s="2"/>
      <c r="X164" s="2"/>
      <c r="Y164" s="2"/>
      <c r="Z164" s="2"/>
    </row>
    <row r="165" spans="1:26" ht="20.25" customHeight="1">
      <c r="A165" s="30"/>
      <c r="B165" s="3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2"/>
      <c r="V165" s="2"/>
      <c r="W165" s="2"/>
      <c r="X165" s="2"/>
      <c r="Y165" s="2"/>
      <c r="Z165" s="2"/>
    </row>
    <row r="166" spans="1:26" ht="20.25" customHeight="1">
      <c r="A166" s="30"/>
      <c r="B166" s="3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2"/>
      <c r="V166" s="2"/>
      <c r="W166" s="2"/>
      <c r="X166" s="2"/>
      <c r="Y166" s="2"/>
      <c r="Z166" s="2"/>
    </row>
    <row r="167" spans="1:26" ht="20.25" customHeight="1">
      <c r="A167" s="30"/>
      <c r="B167" s="3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2"/>
      <c r="V167" s="2"/>
      <c r="W167" s="2"/>
      <c r="X167" s="2"/>
      <c r="Y167" s="2"/>
      <c r="Z167" s="2"/>
    </row>
    <row r="168" spans="1:26" ht="20.25" customHeight="1">
      <c r="A168" s="30"/>
      <c r="B168" s="3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2"/>
      <c r="V168" s="2"/>
      <c r="W168" s="2"/>
      <c r="X168" s="2"/>
      <c r="Y168" s="2"/>
      <c r="Z168" s="2"/>
    </row>
    <row r="169" spans="1:26" ht="20.25" customHeight="1">
      <c r="A169" s="30"/>
      <c r="B169" s="3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2"/>
      <c r="V169" s="2"/>
      <c r="W169" s="2"/>
      <c r="X169" s="2"/>
      <c r="Y169" s="2"/>
      <c r="Z169" s="2"/>
    </row>
    <row r="170" spans="1:26" ht="20.25" customHeight="1">
      <c r="A170" s="30"/>
      <c r="B170" s="3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2"/>
      <c r="V170" s="2"/>
      <c r="W170" s="2"/>
      <c r="X170" s="2"/>
      <c r="Y170" s="2"/>
      <c r="Z170" s="2"/>
    </row>
    <row r="171" spans="1:26" ht="20.25" customHeight="1">
      <c r="A171" s="30"/>
      <c r="B171" s="3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2"/>
      <c r="V171" s="2"/>
      <c r="W171" s="2"/>
      <c r="X171" s="2"/>
      <c r="Y171" s="2"/>
      <c r="Z171" s="2"/>
    </row>
    <row r="172" spans="1:26" ht="20.25" customHeight="1">
      <c r="A172" s="30"/>
      <c r="B172" s="3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2"/>
      <c r="V172" s="2"/>
      <c r="W172" s="2"/>
      <c r="X172" s="2"/>
      <c r="Y172" s="2"/>
      <c r="Z172" s="2"/>
    </row>
    <row r="173" spans="1:26" ht="20.25" customHeight="1">
      <c r="A173" s="30"/>
      <c r="B173" s="3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2"/>
      <c r="V173" s="2"/>
      <c r="W173" s="2"/>
      <c r="X173" s="2"/>
      <c r="Y173" s="2"/>
      <c r="Z173" s="2"/>
    </row>
    <row r="174" spans="1:26" ht="20.25" customHeight="1">
      <c r="A174" s="30"/>
      <c r="B174" s="3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2"/>
      <c r="V174" s="2"/>
      <c r="W174" s="2"/>
      <c r="X174" s="2"/>
      <c r="Y174" s="2"/>
      <c r="Z174" s="2"/>
    </row>
    <row r="175" spans="1:26" ht="20.25" customHeight="1">
      <c r="A175" s="30"/>
      <c r="B175" s="3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2"/>
      <c r="V175" s="2"/>
      <c r="W175" s="2"/>
      <c r="X175" s="2"/>
      <c r="Y175" s="2"/>
      <c r="Z175" s="2"/>
    </row>
    <row r="176" spans="1:26" ht="20.25" customHeight="1">
      <c r="A176" s="30"/>
      <c r="B176" s="3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2"/>
      <c r="V176" s="2"/>
      <c r="W176" s="2"/>
      <c r="X176" s="2"/>
      <c r="Y176" s="2"/>
      <c r="Z176" s="2"/>
    </row>
    <row r="177" spans="1:26" ht="20.25" customHeight="1">
      <c r="A177" s="30"/>
      <c r="B177" s="3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2"/>
      <c r="V177" s="2"/>
      <c r="W177" s="2"/>
      <c r="X177" s="2"/>
      <c r="Y177" s="2"/>
      <c r="Z177" s="2"/>
    </row>
    <row r="178" spans="1:26" ht="20.25" customHeight="1">
      <c r="A178" s="30"/>
      <c r="B178" s="3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2"/>
      <c r="V178" s="2"/>
      <c r="W178" s="2"/>
      <c r="X178" s="2"/>
      <c r="Y178" s="2"/>
      <c r="Z178" s="2"/>
    </row>
    <row r="179" spans="1:26" ht="20.25" customHeight="1">
      <c r="A179" s="30"/>
      <c r="B179" s="3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2"/>
      <c r="V179" s="2"/>
      <c r="W179" s="2"/>
      <c r="X179" s="2"/>
      <c r="Y179" s="2"/>
      <c r="Z179" s="2"/>
    </row>
    <row r="180" spans="1:26" ht="20.25" customHeight="1">
      <c r="A180" s="30"/>
      <c r="B180" s="3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2"/>
      <c r="V180" s="2"/>
      <c r="W180" s="2"/>
      <c r="X180" s="2"/>
      <c r="Y180" s="2"/>
      <c r="Z180" s="2"/>
    </row>
    <row r="181" spans="1:26" ht="20.25" customHeight="1">
      <c r="A181" s="30"/>
      <c r="B181" s="3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2"/>
      <c r="V181" s="2"/>
      <c r="W181" s="2"/>
      <c r="X181" s="2"/>
      <c r="Y181" s="2"/>
      <c r="Z181" s="2"/>
    </row>
    <row r="182" spans="1:26" ht="20.25" customHeight="1">
      <c r="A182" s="30"/>
      <c r="B182" s="3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2"/>
      <c r="V182" s="2"/>
      <c r="W182" s="2"/>
      <c r="X182" s="2"/>
      <c r="Y182" s="2"/>
      <c r="Z182" s="2"/>
    </row>
    <row r="183" spans="1:26" ht="20.25" customHeight="1">
      <c r="A183" s="30"/>
      <c r="B183" s="3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2"/>
      <c r="V183" s="2"/>
      <c r="W183" s="2"/>
      <c r="X183" s="2"/>
      <c r="Y183" s="2"/>
      <c r="Z183" s="2"/>
    </row>
    <row r="184" spans="1:26" ht="20.25" customHeight="1">
      <c r="A184" s="30"/>
      <c r="B184" s="3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2"/>
      <c r="V184" s="2"/>
      <c r="W184" s="2"/>
      <c r="X184" s="2"/>
      <c r="Y184" s="2"/>
      <c r="Z184" s="2"/>
    </row>
    <row r="185" spans="1:26" ht="20.25" customHeight="1">
      <c r="A185" s="30"/>
      <c r="B185" s="3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2"/>
      <c r="V185" s="2"/>
      <c r="W185" s="2"/>
      <c r="X185" s="2"/>
      <c r="Y185" s="2"/>
      <c r="Z185" s="2"/>
    </row>
    <row r="186" spans="1:26" ht="20.25" customHeight="1">
      <c r="A186" s="30"/>
      <c r="B186" s="3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2"/>
      <c r="V186" s="2"/>
      <c r="W186" s="2"/>
      <c r="X186" s="2"/>
      <c r="Y186" s="2"/>
      <c r="Z186" s="2"/>
    </row>
    <row r="187" spans="1:26" ht="20.25" customHeight="1">
      <c r="A187" s="30"/>
      <c r="B187" s="3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2"/>
      <c r="V187" s="2"/>
      <c r="W187" s="2"/>
      <c r="X187" s="2"/>
      <c r="Y187" s="2"/>
      <c r="Z187" s="2"/>
    </row>
    <row r="188" spans="1:26" ht="20.25" customHeight="1">
      <c r="A188" s="30"/>
      <c r="B188" s="3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2"/>
      <c r="V188" s="2"/>
      <c r="W188" s="2"/>
      <c r="X188" s="2"/>
      <c r="Y188" s="2"/>
      <c r="Z188" s="2"/>
    </row>
    <row r="189" spans="1:26" ht="20.25" customHeight="1">
      <c r="A189" s="30"/>
      <c r="B189" s="3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2"/>
      <c r="V189" s="2"/>
      <c r="W189" s="2"/>
      <c r="X189" s="2"/>
      <c r="Y189" s="2"/>
      <c r="Z189" s="2"/>
    </row>
    <row r="190" spans="1:26" ht="20.25" customHeight="1">
      <c r="A190" s="30"/>
      <c r="B190" s="3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2"/>
      <c r="V190" s="2"/>
      <c r="W190" s="2"/>
      <c r="X190" s="2"/>
      <c r="Y190" s="2"/>
      <c r="Z190" s="2"/>
    </row>
    <row r="191" spans="1:26" ht="20.25" customHeight="1">
      <c r="A191" s="30"/>
      <c r="B191" s="3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2"/>
      <c r="V191" s="2"/>
      <c r="W191" s="2"/>
      <c r="X191" s="2"/>
      <c r="Y191" s="2"/>
      <c r="Z191" s="2"/>
    </row>
    <row r="192" spans="1:26" ht="20.25" customHeight="1">
      <c r="A192" s="30"/>
      <c r="B192" s="3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2"/>
      <c r="V192" s="2"/>
      <c r="W192" s="2"/>
      <c r="X192" s="2"/>
      <c r="Y192" s="2"/>
      <c r="Z192" s="2"/>
    </row>
    <row r="193" spans="1:26" ht="20.25" customHeight="1">
      <c r="A193" s="30"/>
      <c r="B193" s="3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2"/>
      <c r="V193" s="2"/>
      <c r="W193" s="2"/>
      <c r="X193" s="2"/>
      <c r="Y193" s="2"/>
      <c r="Z193" s="2"/>
    </row>
    <row r="194" spans="1:26" ht="20.25" customHeight="1">
      <c r="A194" s="30"/>
      <c r="B194" s="3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2"/>
      <c r="V194" s="2"/>
      <c r="W194" s="2"/>
      <c r="X194" s="2"/>
      <c r="Y194" s="2"/>
      <c r="Z194" s="2"/>
    </row>
    <row r="195" spans="1:26" ht="20.25" customHeight="1">
      <c r="A195" s="30"/>
      <c r="B195" s="3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2"/>
      <c r="V195" s="2"/>
      <c r="W195" s="2"/>
      <c r="X195" s="2"/>
      <c r="Y195" s="2"/>
      <c r="Z195" s="2"/>
    </row>
    <row r="196" spans="1:26" ht="20.25" customHeight="1">
      <c r="A196" s="30"/>
      <c r="B196" s="3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2"/>
      <c r="V196" s="2"/>
      <c r="W196" s="2"/>
      <c r="X196" s="2"/>
      <c r="Y196" s="2"/>
      <c r="Z196" s="2"/>
    </row>
    <row r="197" spans="1:26" ht="20.25" customHeight="1">
      <c r="A197" s="30"/>
      <c r="B197" s="3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2"/>
      <c r="V197" s="2"/>
      <c r="W197" s="2"/>
      <c r="X197" s="2"/>
      <c r="Y197" s="2"/>
      <c r="Z197" s="2"/>
    </row>
    <row r="198" spans="1:26" ht="20.25" customHeight="1">
      <c r="A198" s="30"/>
      <c r="B198" s="3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2"/>
      <c r="V198" s="2"/>
      <c r="W198" s="2"/>
      <c r="X198" s="2"/>
      <c r="Y198" s="2"/>
      <c r="Z198" s="2"/>
    </row>
    <row r="199" spans="1:26" ht="20.25" customHeight="1">
      <c r="A199" s="30"/>
      <c r="B199" s="3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2"/>
      <c r="V199" s="2"/>
      <c r="W199" s="2"/>
      <c r="X199" s="2"/>
      <c r="Y199" s="2"/>
      <c r="Z199" s="2"/>
    </row>
    <row r="200" spans="1:26" ht="20.25" customHeight="1">
      <c r="A200" s="30"/>
      <c r="B200" s="3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2"/>
      <c r="V200" s="2"/>
      <c r="W200" s="2"/>
      <c r="X200" s="2"/>
      <c r="Y200" s="2"/>
      <c r="Z200" s="2"/>
    </row>
    <row r="201" spans="1:26" ht="20.25" customHeight="1">
      <c r="A201" s="30"/>
      <c r="B201" s="3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2"/>
      <c r="V201" s="2"/>
      <c r="W201" s="2"/>
      <c r="X201" s="2"/>
      <c r="Y201" s="2"/>
      <c r="Z201" s="2"/>
    </row>
    <row r="202" spans="1:26" ht="20.25" customHeight="1">
      <c r="A202" s="30"/>
      <c r="B202" s="3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2"/>
      <c r="V202" s="2"/>
      <c r="W202" s="2"/>
      <c r="X202" s="2"/>
      <c r="Y202" s="2"/>
      <c r="Z202" s="2"/>
    </row>
    <row r="203" spans="1:26" ht="20.25" customHeight="1">
      <c r="A203" s="30"/>
      <c r="B203" s="3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2"/>
      <c r="V203" s="2"/>
      <c r="W203" s="2"/>
      <c r="X203" s="2"/>
      <c r="Y203" s="2"/>
      <c r="Z203" s="2"/>
    </row>
    <row r="204" spans="1:26" ht="20.25" customHeight="1">
      <c r="A204" s="30"/>
      <c r="B204" s="3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2"/>
      <c r="V204" s="2"/>
      <c r="W204" s="2"/>
      <c r="X204" s="2"/>
      <c r="Y204" s="2"/>
      <c r="Z204" s="2"/>
    </row>
    <row r="205" spans="1:26" ht="20.25" customHeight="1">
      <c r="A205" s="30"/>
      <c r="B205" s="3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2"/>
      <c r="V205" s="2"/>
      <c r="W205" s="2"/>
      <c r="X205" s="2"/>
      <c r="Y205" s="2"/>
      <c r="Z205" s="2"/>
    </row>
    <row r="206" spans="1:26" ht="20.25" customHeight="1">
      <c r="A206" s="30"/>
      <c r="B206" s="3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2"/>
      <c r="V206" s="2"/>
      <c r="W206" s="2"/>
      <c r="X206" s="2"/>
      <c r="Y206" s="2"/>
      <c r="Z206" s="2"/>
    </row>
    <row r="207" spans="1:26" ht="20.25" customHeight="1">
      <c r="A207" s="30"/>
      <c r="B207" s="3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2"/>
      <c r="V207" s="2"/>
      <c r="W207" s="2"/>
      <c r="X207" s="2"/>
      <c r="Y207" s="2"/>
      <c r="Z207" s="2"/>
    </row>
    <row r="208" spans="1:26" ht="20.25" customHeight="1">
      <c r="A208" s="30"/>
      <c r="B208" s="3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2"/>
      <c r="V208" s="2"/>
      <c r="W208" s="2"/>
      <c r="X208" s="2"/>
      <c r="Y208" s="2"/>
      <c r="Z208" s="2"/>
    </row>
    <row r="209" spans="1:26" ht="20.25" customHeight="1">
      <c r="A209" s="30"/>
      <c r="B209" s="3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2"/>
      <c r="V209" s="2"/>
      <c r="W209" s="2"/>
      <c r="X209" s="2"/>
      <c r="Y209" s="2"/>
      <c r="Z209" s="2"/>
    </row>
    <row r="210" spans="1:26" ht="20.25" customHeight="1">
      <c r="A210" s="30"/>
      <c r="B210" s="3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2"/>
      <c r="V210" s="2"/>
      <c r="W210" s="2"/>
      <c r="X210" s="2"/>
      <c r="Y210" s="2"/>
      <c r="Z210" s="2"/>
    </row>
    <row r="211" spans="1:26" ht="20.25" customHeight="1">
      <c r="A211" s="30"/>
      <c r="B211" s="3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2"/>
      <c r="V211" s="2"/>
      <c r="W211" s="2"/>
      <c r="X211" s="2"/>
      <c r="Y211" s="2"/>
      <c r="Z211" s="2"/>
    </row>
    <row r="212" spans="1:26" ht="20.25" customHeight="1">
      <c r="A212" s="30"/>
      <c r="B212" s="3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2"/>
      <c r="V212" s="2"/>
      <c r="W212" s="2"/>
      <c r="X212" s="2"/>
      <c r="Y212" s="2"/>
      <c r="Z212" s="2"/>
    </row>
    <row r="213" spans="1:26" ht="20.25" customHeight="1">
      <c r="A213" s="30"/>
      <c r="B213" s="3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2"/>
      <c r="V213" s="2"/>
      <c r="W213" s="2"/>
      <c r="X213" s="2"/>
      <c r="Y213" s="2"/>
      <c r="Z213" s="2"/>
    </row>
    <row r="214" spans="1:26" ht="20.25" customHeight="1">
      <c r="A214" s="30"/>
      <c r="B214" s="3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2"/>
      <c r="V214" s="2"/>
      <c r="W214" s="2"/>
      <c r="X214" s="2"/>
      <c r="Y214" s="2"/>
      <c r="Z214" s="2"/>
    </row>
    <row r="215" spans="1:26" ht="20.25" customHeight="1">
      <c r="A215" s="30"/>
      <c r="B215" s="3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2"/>
      <c r="V215" s="2"/>
      <c r="W215" s="2"/>
      <c r="X215" s="2"/>
      <c r="Y215" s="2"/>
      <c r="Z215" s="2"/>
    </row>
    <row r="216" spans="1:26" ht="20.25" customHeight="1">
      <c r="A216" s="30"/>
      <c r="B216" s="3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2"/>
      <c r="V216" s="2"/>
      <c r="W216" s="2"/>
      <c r="X216" s="2"/>
      <c r="Y216" s="2"/>
      <c r="Z216" s="2"/>
    </row>
    <row r="217" spans="1:26" ht="20.25" customHeight="1">
      <c r="A217" s="30"/>
      <c r="B217" s="3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2"/>
      <c r="V217" s="2"/>
      <c r="W217" s="2"/>
      <c r="X217" s="2"/>
      <c r="Y217" s="2"/>
      <c r="Z217" s="2"/>
    </row>
    <row r="218" spans="1:26" ht="20.25" customHeight="1">
      <c r="A218" s="30"/>
      <c r="B218" s="3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2"/>
      <c r="V218" s="2"/>
      <c r="W218" s="2"/>
      <c r="X218" s="2"/>
      <c r="Y218" s="2"/>
      <c r="Z218" s="2"/>
    </row>
    <row r="219" spans="1:26" ht="20.25" customHeight="1">
      <c r="A219" s="30"/>
      <c r="B219" s="3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2"/>
      <c r="V219" s="2"/>
      <c r="W219" s="2"/>
      <c r="X219" s="2"/>
      <c r="Y219" s="2"/>
      <c r="Z219" s="2"/>
    </row>
    <row r="220" spans="1:26" ht="20.25" customHeight="1">
      <c r="A220" s="30"/>
      <c r="B220" s="3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2"/>
      <c r="V220" s="2"/>
      <c r="W220" s="2"/>
      <c r="X220" s="2"/>
      <c r="Y220" s="2"/>
      <c r="Z220" s="2"/>
    </row>
    <row r="221" spans="1:26" ht="20.25" customHeight="1">
      <c r="A221" s="30"/>
      <c r="B221" s="3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2"/>
      <c r="V221" s="2"/>
      <c r="W221" s="2"/>
      <c r="X221" s="2"/>
      <c r="Y221" s="2"/>
      <c r="Z221" s="2"/>
    </row>
    <row r="222" spans="1:26" ht="20.25" customHeight="1">
      <c r="A222" s="30"/>
      <c r="B222" s="3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2"/>
      <c r="V222" s="2"/>
      <c r="W222" s="2"/>
      <c r="X222" s="2"/>
      <c r="Y222" s="2"/>
      <c r="Z222" s="2"/>
    </row>
    <row r="223" spans="1:26" ht="20.25" customHeight="1">
      <c r="A223" s="30"/>
      <c r="B223" s="3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2"/>
      <c r="V223" s="2"/>
      <c r="W223" s="2"/>
      <c r="X223" s="2"/>
      <c r="Y223" s="2"/>
      <c r="Z223" s="2"/>
    </row>
    <row r="224" spans="1:26" ht="20.25" customHeight="1">
      <c r="A224" s="30"/>
      <c r="B224" s="3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2"/>
      <c r="V224" s="2"/>
      <c r="W224" s="2"/>
      <c r="X224" s="2"/>
      <c r="Y224" s="2"/>
      <c r="Z224" s="2"/>
    </row>
    <row r="225" spans="1:26" ht="20.25" customHeight="1">
      <c r="A225" s="30"/>
      <c r="B225" s="3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2"/>
      <c r="V225" s="2"/>
      <c r="W225" s="2"/>
      <c r="X225" s="2"/>
      <c r="Y225" s="2"/>
      <c r="Z225" s="2"/>
    </row>
    <row r="226" spans="1:26" ht="20.25" customHeight="1">
      <c r="A226" s="30"/>
      <c r="B226" s="3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2"/>
      <c r="V226" s="2"/>
      <c r="W226" s="2"/>
      <c r="X226" s="2"/>
      <c r="Y226" s="2"/>
      <c r="Z226" s="2"/>
    </row>
    <row r="227" spans="1:26" ht="20.25" customHeight="1">
      <c r="A227" s="30"/>
      <c r="B227" s="3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2"/>
      <c r="V227" s="2"/>
      <c r="W227" s="2"/>
      <c r="X227" s="2"/>
      <c r="Y227" s="2"/>
      <c r="Z227" s="2"/>
    </row>
    <row r="228" spans="1:26" ht="20.25" customHeight="1">
      <c r="A228" s="30"/>
      <c r="B228" s="3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2"/>
      <c r="V228" s="2"/>
      <c r="W228" s="2"/>
      <c r="X228" s="2"/>
      <c r="Y228" s="2"/>
      <c r="Z228" s="2"/>
    </row>
    <row r="229" spans="1:26" ht="15.75" customHeight="1">
      <c r="A229" s="30"/>
      <c r="B229" s="31"/>
    </row>
    <row r="230" spans="1:26" ht="15.75" customHeight="1">
      <c r="A230" s="30"/>
      <c r="B230" s="31"/>
    </row>
    <row r="231" spans="1:26" ht="15.75" customHeight="1">
      <c r="A231" s="30"/>
      <c r="B231" s="31"/>
    </row>
    <row r="232" spans="1:26" ht="15.75" customHeight="1">
      <c r="A232" s="30"/>
      <c r="B232" s="31"/>
    </row>
    <row r="233" spans="1:26" ht="15.75" customHeight="1">
      <c r="A233" s="30"/>
      <c r="B233" s="31"/>
    </row>
    <row r="234" spans="1:26" ht="15.75" customHeight="1">
      <c r="A234" s="30"/>
      <c r="B234" s="31"/>
    </row>
    <row r="235" spans="1:26" ht="15.75" customHeight="1">
      <c r="A235" s="30"/>
      <c r="B235" s="31"/>
    </row>
    <row r="236" spans="1:26" ht="15.75" customHeight="1">
      <c r="A236" s="30"/>
      <c r="B236" s="31"/>
    </row>
    <row r="237" spans="1:26" ht="15.75" customHeight="1">
      <c r="A237" s="30"/>
      <c r="B237" s="31"/>
    </row>
    <row r="238" spans="1:26" ht="15.75" customHeight="1">
      <c r="A238" s="30"/>
      <c r="B238" s="31"/>
    </row>
    <row r="239" spans="1:26" ht="15.75" customHeight="1">
      <c r="A239" s="30"/>
      <c r="B239" s="31"/>
    </row>
    <row r="240" spans="1:26" ht="15.75" customHeight="1">
      <c r="A240" s="30"/>
      <c r="B240" s="31"/>
    </row>
    <row r="241" spans="1:2" ht="15.75" customHeight="1">
      <c r="A241" s="30"/>
      <c r="B241" s="31"/>
    </row>
    <row r="242" spans="1:2" ht="15.75" customHeight="1">
      <c r="A242" s="30"/>
      <c r="B242" s="31"/>
    </row>
    <row r="243" spans="1:2" ht="15.75" customHeight="1">
      <c r="A243" s="30"/>
      <c r="B243" s="31"/>
    </row>
    <row r="244" spans="1:2" ht="15.75" customHeight="1">
      <c r="A244" s="30"/>
      <c r="B244" s="31"/>
    </row>
    <row r="245" spans="1:2" ht="15.75" customHeight="1">
      <c r="A245" s="30"/>
      <c r="B245" s="31"/>
    </row>
    <row r="246" spans="1:2" ht="15.75" customHeight="1">
      <c r="A246" s="30"/>
      <c r="B246" s="31"/>
    </row>
    <row r="247" spans="1:2" ht="15.75" customHeight="1">
      <c r="A247" s="30"/>
      <c r="B247" s="31"/>
    </row>
    <row r="248" spans="1:2" ht="15.75" customHeight="1">
      <c r="A248" s="30"/>
      <c r="B248" s="31"/>
    </row>
    <row r="249" spans="1:2" ht="15.75" customHeight="1">
      <c r="A249" s="30"/>
      <c r="B249" s="31"/>
    </row>
    <row r="250" spans="1:2" ht="15.75" customHeight="1">
      <c r="A250" s="30"/>
      <c r="B250" s="31"/>
    </row>
    <row r="251" spans="1:2" ht="15.75" customHeight="1">
      <c r="A251" s="30"/>
      <c r="B251" s="31"/>
    </row>
    <row r="252" spans="1:2" ht="15.75" customHeight="1">
      <c r="A252" s="30"/>
      <c r="B252" s="31"/>
    </row>
    <row r="253" spans="1:2" ht="15.75" customHeight="1">
      <c r="A253" s="30"/>
      <c r="B253" s="31"/>
    </row>
    <row r="254" spans="1:2" ht="15.75" customHeight="1">
      <c r="A254" s="30"/>
      <c r="B254" s="31"/>
    </row>
    <row r="255" spans="1:2" ht="15.75" customHeight="1">
      <c r="A255" s="30"/>
      <c r="B255" s="31"/>
    </row>
    <row r="256" spans="1:2" ht="15.75" customHeight="1">
      <c r="A256" s="30"/>
      <c r="B256" s="31"/>
    </row>
    <row r="257" spans="1:2" ht="15.75" customHeight="1">
      <c r="A257" s="30"/>
      <c r="B257" s="31"/>
    </row>
    <row r="258" spans="1:2" ht="15.75" customHeight="1">
      <c r="A258" s="30"/>
      <c r="B258" s="31"/>
    </row>
    <row r="259" spans="1:2" ht="15.75" customHeight="1">
      <c r="A259" s="30"/>
      <c r="B259" s="31"/>
    </row>
    <row r="260" spans="1:2" ht="15.75" customHeight="1">
      <c r="A260" s="30"/>
      <c r="B260" s="31"/>
    </row>
    <row r="261" spans="1:2" ht="15.75" customHeight="1">
      <c r="A261" s="30"/>
      <c r="B261" s="31"/>
    </row>
    <row r="262" spans="1:2" ht="15.75" customHeight="1">
      <c r="A262" s="30"/>
      <c r="B262" s="31"/>
    </row>
    <row r="263" spans="1:2" ht="15.75" customHeight="1">
      <c r="A263" s="30"/>
      <c r="B263" s="31"/>
    </row>
    <row r="264" spans="1:2" ht="15.75" customHeight="1">
      <c r="A264" s="30"/>
      <c r="B264" s="31"/>
    </row>
    <row r="265" spans="1:2" ht="15.75" customHeight="1">
      <c r="A265" s="30"/>
      <c r="B265" s="31"/>
    </row>
    <row r="266" spans="1:2" ht="15.75" customHeight="1">
      <c r="A266" s="30"/>
      <c r="B266" s="31"/>
    </row>
    <row r="267" spans="1:2" ht="15.75" customHeight="1">
      <c r="A267" s="30"/>
      <c r="B267" s="31"/>
    </row>
    <row r="268" spans="1:2" ht="15.75" customHeight="1">
      <c r="A268" s="30"/>
      <c r="B268" s="31"/>
    </row>
    <row r="269" spans="1:2" ht="15.75" customHeight="1">
      <c r="A269" s="30"/>
      <c r="B269" s="31"/>
    </row>
    <row r="270" spans="1:2" ht="15.75" customHeight="1">
      <c r="A270" s="30"/>
      <c r="B270" s="31"/>
    </row>
    <row r="271" spans="1:2" ht="15.75" customHeight="1">
      <c r="A271" s="30"/>
      <c r="B271" s="31"/>
    </row>
    <row r="272" spans="1:2" ht="15.75" customHeight="1">
      <c r="A272" s="30"/>
      <c r="B272" s="31"/>
    </row>
    <row r="273" spans="1:2" ht="15.75" customHeight="1">
      <c r="A273" s="30"/>
      <c r="B273" s="31"/>
    </row>
    <row r="274" spans="1:2" ht="15.75" customHeight="1">
      <c r="A274" s="30"/>
      <c r="B274" s="31"/>
    </row>
    <row r="275" spans="1:2" ht="15.75" customHeight="1">
      <c r="A275" s="30"/>
      <c r="B275" s="31"/>
    </row>
    <row r="276" spans="1:2" ht="15.75" customHeight="1">
      <c r="A276" s="30"/>
      <c r="B276" s="31"/>
    </row>
    <row r="277" spans="1:2" ht="15.75" customHeight="1">
      <c r="A277" s="30"/>
      <c r="B277" s="31"/>
    </row>
    <row r="278" spans="1:2" ht="15.75" customHeight="1">
      <c r="A278" s="30"/>
      <c r="B278" s="31"/>
    </row>
    <row r="279" spans="1:2" ht="15.75" customHeight="1">
      <c r="A279" s="30"/>
      <c r="B279" s="31"/>
    </row>
    <row r="280" spans="1:2" ht="15.75" customHeight="1">
      <c r="A280" s="30"/>
      <c r="B280" s="31"/>
    </row>
    <row r="281" spans="1:2" ht="15.75" customHeight="1">
      <c r="A281" s="30"/>
      <c r="B281" s="31"/>
    </row>
    <row r="282" spans="1:2" ht="15.75" customHeight="1">
      <c r="A282" s="30"/>
      <c r="B282" s="31"/>
    </row>
    <row r="283" spans="1:2" ht="15.75" customHeight="1">
      <c r="A283" s="30"/>
      <c r="B283" s="31"/>
    </row>
    <row r="284" spans="1:2" ht="15.75" customHeight="1">
      <c r="A284" s="30"/>
      <c r="B284" s="31"/>
    </row>
    <row r="285" spans="1:2" ht="15.75" customHeight="1">
      <c r="A285" s="30"/>
      <c r="B285" s="31"/>
    </row>
    <row r="286" spans="1:2" ht="15.75" customHeight="1">
      <c r="A286" s="30"/>
      <c r="B286" s="31"/>
    </row>
    <row r="287" spans="1:2" ht="15.75" customHeight="1">
      <c r="A287" s="30"/>
      <c r="B287" s="31"/>
    </row>
    <row r="288" spans="1:2" ht="15.75" customHeight="1">
      <c r="A288" s="30"/>
      <c r="B288" s="31"/>
    </row>
    <row r="289" spans="1:2" ht="15.75" customHeight="1">
      <c r="A289" s="30"/>
      <c r="B289" s="31"/>
    </row>
    <row r="290" spans="1:2" ht="15.75" customHeight="1">
      <c r="A290" s="30"/>
      <c r="B290" s="31"/>
    </row>
    <row r="291" spans="1:2" ht="15.75" customHeight="1">
      <c r="A291" s="30"/>
      <c r="B291" s="31"/>
    </row>
    <row r="292" spans="1:2" ht="15.75" customHeight="1">
      <c r="A292" s="30"/>
      <c r="B292" s="31"/>
    </row>
    <row r="293" spans="1:2" ht="15.75" customHeight="1">
      <c r="A293" s="30"/>
      <c r="B293" s="31"/>
    </row>
    <row r="294" spans="1:2" ht="15.75" customHeight="1">
      <c r="A294" s="30"/>
      <c r="B294" s="31"/>
    </row>
    <row r="295" spans="1:2" ht="15.75" customHeight="1">
      <c r="A295" s="30"/>
      <c r="B295" s="31"/>
    </row>
    <row r="296" spans="1:2" ht="15.75" customHeight="1">
      <c r="A296" s="30"/>
      <c r="B296" s="31"/>
    </row>
    <row r="297" spans="1:2" ht="15.75" customHeight="1">
      <c r="A297" s="30"/>
      <c r="B297" s="31"/>
    </row>
    <row r="298" spans="1:2" ht="15.75" customHeight="1">
      <c r="A298" s="30"/>
      <c r="B298" s="31"/>
    </row>
    <row r="299" spans="1:2" ht="15.75" customHeight="1">
      <c r="A299" s="30"/>
      <c r="B299" s="31"/>
    </row>
    <row r="300" spans="1:2" ht="15.75" customHeight="1">
      <c r="A300" s="30"/>
      <c r="B300" s="31"/>
    </row>
    <row r="301" spans="1:2" ht="15.75" customHeight="1">
      <c r="A301" s="30"/>
      <c r="B301" s="31"/>
    </row>
    <row r="302" spans="1:2" ht="15.75" customHeight="1">
      <c r="A302" s="30"/>
      <c r="B302" s="31"/>
    </row>
    <row r="303" spans="1:2" ht="15.75" customHeight="1">
      <c r="A303" s="30"/>
      <c r="B303" s="31"/>
    </row>
    <row r="304" spans="1:2" ht="15.75" customHeight="1">
      <c r="A304" s="30"/>
      <c r="B304" s="31"/>
    </row>
    <row r="305" spans="1:2" ht="15.75" customHeight="1">
      <c r="A305" s="30"/>
      <c r="B305" s="31"/>
    </row>
    <row r="306" spans="1:2" ht="15.75" customHeight="1">
      <c r="A306" s="30"/>
      <c r="B306" s="31"/>
    </row>
    <row r="307" spans="1:2" ht="15.75" customHeight="1">
      <c r="A307" s="30"/>
      <c r="B307" s="31"/>
    </row>
    <row r="308" spans="1:2" ht="15.75" customHeight="1">
      <c r="A308" s="30"/>
      <c r="B308" s="31"/>
    </row>
    <row r="309" spans="1:2" ht="15.75" customHeight="1">
      <c r="A309" s="30"/>
      <c r="B309" s="31"/>
    </row>
    <row r="310" spans="1:2" ht="15.75" customHeight="1">
      <c r="A310" s="30"/>
      <c r="B310" s="31"/>
    </row>
    <row r="311" spans="1:2" ht="15.75" customHeight="1">
      <c r="A311" s="30"/>
      <c r="B311" s="31"/>
    </row>
    <row r="312" spans="1:2" ht="15.75" customHeight="1">
      <c r="A312" s="30"/>
      <c r="B312" s="31"/>
    </row>
    <row r="313" spans="1:2" ht="15.75" customHeight="1">
      <c r="A313" s="30"/>
      <c r="B313" s="31"/>
    </row>
    <row r="314" spans="1:2" ht="15.75" customHeight="1">
      <c r="A314" s="30"/>
      <c r="B314" s="31"/>
    </row>
    <row r="315" spans="1:2" ht="15.75" customHeight="1">
      <c r="A315" s="30"/>
      <c r="B315" s="31"/>
    </row>
    <row r="316" spans="1:2" ht="15.75" customHeight="1">
      <c r="A316" s="30"/>
      <c r="B316" s="31"/>
    </row>
    <row r="317" spans="1:2" ht="15.75" customHeight="1">
      <c r="A317" s="30"/>
      <c r="B317" s="31"/>
    </row>
    <row r="318" spans="1:2" ht="15.75" customHeight="1">
      <c r="A318" s="30"/>
      <c r="B318" s="31"/>
    </row>
    <row r="319" spans="1:2" ht="15.75" customHeight="1">
      <c r="A319" s="30"/>
      <c r="B319" s="31"/>
    </row>
    <row r="320" spans="1:2" ht="15.75" customHeight="1">
      <c r="A320" s="30"/>
      <c r="B320" s="31"/>
    </row>
    <row r="321" spans="1:2" ht="15.75" customHeight="1">
      <c r="A321" s="30"/>
      <c r="B321" s="31"/>
    </row>
    <row r="322" spans="1:2" ht="15.75" customHeight="1">
      <c r="A322" s="30"/>
      <c r="B322" s="31"/>
    </row>
    <row r="323" spans="1:2" ht="15.75" customHeight="1">
      <c r="A323" s="30"/>
      <c r="B323" s="31"/>
    </row>
    <row r="324" spans="1:2" ht="15.75" customHeight="1">
      <c r="A324" s="30"/>
      <c r="B324" s="31"/>
    </row>
    <row r="325" spans="1:2" ht="15.75" customHeight="1">
      <c r="A325" s="30"/>
      <c r="B325" s="31"/>
    </row>
    <row r="326" spans="1:2" ht="15.75" customHeight="1">
      <c r="A326" s="30"/>
      <c r="B326" s="31"/>
    </row>
    <row r="327" spans="1:2" ht="15.75" customHeight="1">
      <c r="A327" s="30"/>
      <c r="B327" s="31"/>
    </row>
    <row r="328" spans="1:2" ht="15.75" customHeight="1">
      <c r="A328" s="30"/>
      <c r="B328" s="31"/>
    </row>
    <row r="329" spans="1:2" ht="15.75" customHeight="1">
      <c r="A329" s="30"/>
      <c r="B329" s="31"/>
    </row>
    <row r="330" spans="1:2" ht="15.75" customHeight="1">
      <c r="A330" s="30"/>
      <c r="B330" s="31"/>
    </row>
    <row r="331" spans="1:2" ht="15.75" customHeight="1">
      <c r="A331" s="30"/>
      <c r="B331" s="31"/>
    </row>
    <row r="332" spans="1:2" ht="15.75" customHeight="1">
      <c r="A332" s="30"/>
      <c r="B332" s="31"/>
    </row>
    <row r="333" spans="1:2" ht="15.75" customHeight="1">
      <c r="A333" s="30"/>
      <c r="B333" s="31"/>
    </row>
    <row r="334" spans="1:2" ht="15.75" customHeight="1">
      <c r="A334" s="30"/>
      <c r="B334" s="31"/>
    </row>
    <row r="335" spans="1:2" ht="15.75" customHeight="1">
      <c r="A335" s="30"/>
      <c r="B335" s="31"/>
    </row>
    <row r="336" spans="1:2" ht="15.75" customHeight="1">
      <c r="A336" s="30"/>
      <c r="B336" s="31"/>
    </row>
    <row r="337" spans="1:2" ht="15.75" customHeight="1">
      <c r="A337" s="30"/>
      <c r="B337" s="31"/>
    </row>
    <row r="338" spans="1:2" ht="15.75" customHeight="1">
      <c r="A338" s="30"/>
      <c r="B338" s="31"/>
    </row>
    <row r="339" spans="1:2" ht="15.75" customHeight="1">
      <c r="A339" s="30"/>
      <c r="B339" s="31"/>
    </row>
    <row r="340" spans="1:2" ht="15.75" customHeight="1">
      <c r="A340" s="30"/>
      <c r="B340" s="31"/>
    </row>
    <row r="341" spans="1:2" ht="15.75" customHeight="1">
      <c r="A341" s="30"/>
      <c r="B341" s="31"/>
    </row>
    <row r="342" spans="1:2" ht="15.75" customHeight="1">
      <c r="A342" s="30"/>
      <c r="B342" s="31"/>
    </row>
    <row r="343" spans="1:2" ht="15.75" customHeight="1">
      <c r="A343" s="30"/>
      <c r="B343" s="31"/>
    </row>
    <row r="344" spans="1:2" ht="15.75" customHeight="1">
      <c r="A344" s="30"/>
      <c r="B344" s="31"/>
    </row>
    <row r="345" spans="1:2" ht="15.75" customHeight="1">
      <c r="A345" s="30"/>
      <c r="B345" s="31"/>
    </row>
    <row r="346" spans="1:2" ht="15.75" customHeight="1">
      <c r="A346" s="30"/>
      <c r="B346" s="31"/>
    </row>
    <row r="347" spans="1:2" ht="15.75" customHeight="1">
      <c r="A347" s="30"/>
      <c r="B347" s="31"/>
    </row>
    <row r="348" spans="1:2" ht="15.75" customHeight="1">
      <c r="A348" s="30"/>
      <c r="B348" s="31"/>
    </row>
    <row r="349" spans="1:2" ht="15.75" customHeight="1">
      <c r="A349" s="30"/>
      <c r="B349" s="31"/>
    </row>
    <row r="350" spans="1:2" ht="15.75" customHeight="1">
      <c r="A350" s="30"/>
      <c r="B350" s="31"/>
    </row>
    <row r="351" spans="1:2" ht="15.75" customHeight="1">
      <c r="A351" s="30"/>
      <c r="B351" s="31"/>
    </row>
    <row r="352" spans="1:2" ht="15.75" customHeight="1">
      <c r="A352" s="30"/>
      <c r="B352" s="31"/>
    </row>
    <row r="353" spans="1:2" ht="15.75" customHeight="1">
      <c r="A353" s="30"/>
      <c r="B353" s="31"/>
    </row>
    <row r="354" spans="1:2" ht="15.75" customHeight="1">
      <c r="A354" s="30"/>
      <c r="B354" s="31"/>
    </row>
    <row r="355" spans="1:2" ht="15.75" customHeight="1">
      <c r="A355" s="30"/>
      <c r="B355" s="31"/>
    </row>
    <row r="356" spans="1:2" ht="15.75" customHeight="1">
      <c r="A356" s="30"/>
      <c r="B356" s="31"/>
    </row>
    <row r="357" spans="1:2" ht="15.75" customHeight="1">
      <c r="A357" s="30"/>
      <c r="B357" s="31"/>
    </row>
    <row r="358" spans="1:2" ht="15.75" customHeight="1">
      <c r="A358" s="30"/>
      <c r="B358" s="31"/>
    </row>
    <row r="359" spans="1:2" ht="15.75" customHeight="1">
      <c r="A359" s="30"/>
      <c r="B359" s="31"/>
    </row>
    <row r="360" spans="1:2" ht="15.75" customHeight="1">
      <c r="A360" s="30"/>
      <c r="B360" s="31"/>
    </row>
    <row r="361" spans="1:2" ht="15.75" customHeight="1">
      <c r="A361" s="30"/>
      <c r="B361" s="31"/>
    </row>
    <row r="362" spans="1:2" ht="15.75" customHeight="1">
      <c r="A362" s="30"/>
      <c r="B362" s="31"/>
    </row>
    <row r="363" spans="1:2" ht="15.75" customHeight="1">
      <c r="A363" s="30"/>
      <c r="B363" s="31"/>
    </row>
    <row r="364" spans="1:2" ht="15.75" customHeight="1">
      <c r="A364" s="30"/>
      <c r="B364" s="31"/>
    </row>
    <row r="365" spans="1:2" ht="15.75" customHeight="1">
      <c r="A365" s="30"/>
      <c r="B365" s="31"/>
    </row>
    <row r="366" spans="1:2" ht="15.75" customHeight="1">
      <c r="A366" s="30"/>
      <c r="B366" s="31"/>
    </row>
    <row r="367" spans="1:2" ht="15.75" customHeight="1">
      <c r="A367" s="30"/>
      <c r="B367" s="31"/>
    </row>
    <row r="368" spans="1:2" ht="15.75" customHeight="1">
      <c r="A368" s="30"/>
      <c r="B368" s="31"/>
    </row>
    <row r="369" spans="1:2" ht="15.75" customHeight="1">
      <c r="A369" s="30"/>
      <c r="B369" s="31"/>
    </row>
    <row r="370" spans="1:2" ht="15.75" customHeight="1">
      <c r="A370" s="30"/>
      <c r="B370" s="31"/>
    </row>
    <row r="371" spans="1:2" ht="15.75" customHeight="1">
      <c r="A371" s="30"/>
      <c r="B371" s="31"/>
    </row>
    <row r="372" spans="1:2" ht="15.75" customHeight="1">
      <c r="A372" s="30"/>
      <c r="B372" s="31"/>
    </row>
    <row r="373" spans="1:2" ht="15.75" customHeight="1">
      <c r="A373" s="30"/>
      <c r="B373" s="31"/>
    </row>
    <row r="374" spans="1:2" ht="15.75" customHeight="1">
      <c r="A374" s="30"/>
      <c r="B374" s="31"/>
    </row>
    <row r="375" spans="1:2" ht="15.75" customHeight="1">
      <c r="A375" s="30"/>
      <c r="B375" s="31"/>
    </row>
    <row r="376" spans="1:2" ht="15.75" customHeight="1">
      <c r="A376" s="30"/>
      <c r="B376" s="31"/>
    </row>
    <row r="377" spans="1:2" ht="15.75" customHeight="1">
      <c r="A377" s="30"/>
      <c r="B377" s="31"/>
    </row>
    <row r="378" spans="1:2" ht="15.75" customHeight="1">
      <c r="A378" s="30"/>
      <c r="B378" s="31"/>
    </row>
    <row r="379" spans="1:2" ht="15.75" customHeight="1">
      <c r="A379" s="30"/>
      <c r="B379" s="31"/>
    </row>
    <row r="380" spans="1:2" ht="15.75" customHeight="1">
      <c r="A380" s="30"/>
      <c r="B380" s="31"/>
    </row>
    <row r="381" spans="1:2" ht="15.75" customHeight="1">
      <c r="A381" s="30"/>
      <c r="B381" s="31"/>
    </row>
    <row r="382" spans="1:2" ht="15.75" customHeight="1">
      <c r="A382" s="30"/>
      <c r="B382" s="31"/>
    </row>
    <row r="383" spans="1:2" ht="15.75" customHeight="1">
      <c r="A383" s="30"/>
      <c r="B383" s="31"/>
    </row>
    <row r="384" spans="1:2" ht="15.75" customHeight="1">
      <c r="A384" s="30"/>
      <c r="B384" s="31"/>
    </row>
    <row r="385" spans="1:2" ht="15.75" customHeight="1">
      <c r="A385" s="30"/>
      <c r="B385" s="31"/>
    </row>
    <row r="386" spans="1:2" ht="15.75" customHeight="1">
      <c r="A386" s="30"/>
      <c r="B386" s="31"/>
    </row>
    <row r="387" spans="1:2" ht="15.75" customHeight="1">
      <c r="A387" s="30"/>
      <c r="B387" s="31"/>
    </row>
    <row r="388" spans="1:2" ht="15.75" customHeight="1">
      <c r="A388" s="30"/>
      <c r="B388" s="31"/>
    </row>
    <row r="389" spans="1:2" ht="15.75" customHeight="1">
      <c r="A389" s="30"/>
      <c r="B389" s="31"/>
    </row>
    <row r="390" spans="1:2" ht="15.75" customHeight="1">
      <c r="A390" s="30"/>
      <c r="B390" s="31"/>
    </row>
    <row r="391" spans="1:2" ht="15.75" customHeight="1">
      <c r="A391" s="30"/>
      <c r="B391" s="31"/>
    </row>
    <row r="392" spans="1:2" ht="15.75" customHeight="1">
      <c r="A392" s="30"/>
      <c r="B392" s="31"/>
    </row>
    <row r="393" spans="1:2" ht="15.75" customHeight="1">
      <c r="A393" s="30"/>
      <c r="B393" s="31"/>
    </row>
    <row r="394" spans="1:2" ht="15.75" customHeight="1">
      <c r="A394" s="30"/>
      <c r="B394" s="31"/>
    </row>
    <row r="395" spans="1:2" ht="15.75" customHeight="1">
      <c r="A395" s="30"/>
      <c r="B395" s="31"/>
    </row>
    <row r="396" spans="1:2" ht="15.75" customHeight="1">
      <c r="A396" s="30"/>
      <c r="B396" s="31"/>
    </row>
    <row r="397" spans="1:2" ht="15.75" customHeight="1">
      <c r="A397" s="30"/>
      <c r="B397" s="31"/>
    </row>
    <row r="398" spans="1:2" ht="15.75" customHeight="1">
      <c r="A398" s="30"/>
      <c r="B398" s="31"/>
    </row>
    <row r="399" spans="1:2" ht="15.75" customHeight="1">
      <c r="A399" s="30"/>
      <c r="B399" s="31"/>
    </row>
    <row r="400" spans="1:2" ht="15.75" customHeight="1">
      <c r="A400" s="30"/>
      <c r="B400" s="31"/>
    </row>
    <row r="401" spans="1:2" ht="15.75" customHeight="1">
      <c r="A401" s="30"/>
      <c r="B401" s="31"/>
    </row>
    <row r="402" spans="1:2" ht="15.75" customHeight="1">
      <c r="A402" s="30"/>
      <c r="B402" s="31"/>
    </row>
    <row r="403" spans="1:2" ht="15.75" customHeight="1">
      <c r="A403" s="30"/>
      <c r="B403" s="31"/>
    </row>
    <row r="404" spans="1:2" ht="15.75" customHeight="1">
      <c r="A404" s="30"/>
      <c r="B404" s="31"/>
    </row>
    <row r="405" spans="1:2" ht="15.75" customHeight="1">
      <c r="A405" s="30"/>
      <c r="B405" s="31"/>
    </row>
    <row r="406" spans="1:2" ht="15.75" customHeight="1">
      <c r="A406" s="30"/>
      <c r="B406" s="31"/>
    </row>
    <row r="407" spans="1:2" ht="15.75" customHeight="1">
      <c r="A407" s="30"/>
      <c r="B407" s="31"/>
    </row>
    <row r="408" spans="1:2" ht="15.75" customHeight="1">
      <c r="A408" s="30"/>
      <c r="B408" s="31"/>
    </row>
    <row r="409" spans="1:2" ht="15.75" customHeight="1">
      <c r="A409" s="30"/>
      <c r="B409" s="31"/>
    </row>
    <row r="410" spans="1:2" ht="15.75" customHeight="1">
      <c r="A410" s="30"/>
      <c r="B410" s="31"/>
    </row>
    <row r="411" spans="1:2" ht="15.75" customHeight="1">
      <c r="A411" s="30"/>
      <c r="B411" s="31"/>
    </row>
    <row r="412" spans="1:2" ht="15.75" customHeight="1">
      <c r="A412" s="30"/>
      <c r="B412" s="31"/>
    </row>
    <row r="413" spans="1:2" ht="15.75" customHeight="1">
      <c r="A413" s="30"/>
      <c r="B413" s="31"/>
    </row>
    <row r="414" spans="1:2" ht="15.75" customHeight="1">
      <c r="A414" s="30"/>
      <c r="B414" s="31"/>
    </row>
    <row r="415" spans="1:2" ht="15.75" customHeight="1">
      <c r="A415" s="30"/>
      <c r="B415" s="31"/>
    </row>
    <row r="416" spans="1:2" ht="15.75" customHeight="1">
      <c r="A416" s="30"/>
      <c r="B416" s="31"/>
    </row>
    <row r="417" spans="1:2" ht="15.75" customHeight="1">
      <c r="A417" s="30"/>
      <c r="B417" s="31"/>
    </row>
    <row r="418" spans="1:2" ht="15.75" customHeight="1">
      <c r="A418" s="30"/>
      <c r="B418" s="31"/>
    </row>
    <row r="419" spans="1:2" ht="15.75" customHeight="1">
      <c r="A419" s="30"/>
      <c r="B419" s="31"/>
    </row>
    <row r="420" spans="1:2" ht="15.75" customHeight="1">
      <c r="A420" s="30"/>
      <c r="B420" s="31"/>
    </row>
    <row r="421" spans="1:2" ht="15.75" customHeight="1">
      <c r="A421" s="30"/>
      <c r="B421" s="31"/>
    </row>
    <row r="422" spans="1:2" ht="15.75" customHeight="1">
      <c r="A422" s="30"/>
      <c r="B422" s="31"/>
    </row>
    <row r="423" spans="1:2" ht="15.75" customHeight="1">
      <c r="A423" s="30"/>
      <c r="B423" s="31"/>
    </row>
    <row r="424" spans="1:2" ht="15.75" customHeight="1">
      <c r="A424" s="30"/>
      <c r="B424" s="31"/>
    </row>
    <row r="425" spans="1:2" ht="15.75" customHeight="1">
      <c r="A425" s="30"/>
      <c r="B425" s="31"/>
    </row>
    <row r="426" spans="1:2" ht="15.75" customHeight="1">
      <c r="A426" s="30"/>
      <c r="B426" s="31"/>
    </row>
    <row r="427" spans="1:2" ht="15.75" customHeight="1">
      <c r="A427" s="30"/>
      <c r="B427" s="31"/>
    </row>
    <row r="428" spans="1:2" ht="15.75" customHeight="1">
      <c r="A428" s="30"/>
      <c r="B428" s="31"/>
    </row>
    <row r="429" spans="1:2" ht="15.75" customHeight="1">
      <c r="A429" s="30"/>
      <c r="B429" s="31"/>
    </row>
    <row r="430" spans="1:2" ht="15.75" customHeight="1">
      <c r="A430" s="30"/>
      <c r="B430" s="31"/>
    </row>
    <row r="431" spans="1:2" ht="15.75" customHeight="1">
      <c r="A431" s="30"/>
      <c r="B431" s="31"/>
    </row>
    <row r="432" spans="1:2" ht="15.75" customHeight="1">
      <c r="A432" s="30"/>
      <c r="B432" s="31"/>
    </row>
    <row r="433" spans="1:2" ht="15.75" customHeight="1">
      <c r="A433" s="30"/>
      <c r="B433" s="31"/>
    </row>
    <row r="434" spans="1:2" ht="15.75" customHeight="1">
      <c r="A434" s="30"/>
      <c r="B434" s="31"/>
    </row>
    <row r="435" spans="1:2" ht="15.75" customHeight="1">
      <c r="A435" s="30"/>
      <c r="B435" s="31"/>
    </row>
    <row r="436" spans="1:2" ht="15.75" customHeight="1">
      <c r="A436" s="30"/>
      <c r="B436" s="31"/>
    </row>
    <row r="437" spans="1:2" ht="15.75" customHeight="1">
      <c r="A437" s="30"/>
      <c r="B437" s="31"/>
    </row>
    <row r="438" spans="1:2" ht="15.75" customHeight="1">
      <c r="A438" s="30"/>
      <c r="B438" s="31"/>
    </row>
    <row r="439" spans="1:2" ht="15.75" customHeight="1">
      <c r="A439" s="30"/>
      <c r="B439" s="31"/>
    </row>
    <row r="440" spans="1:2" ht="15.75" customHeight="1">
      <c r="A440" s="30"/>
      <c r="B440" s="31"/>
    </row>
    <row r="441" spans="1:2" ht="15.75" customHeight="1">
      <c r="A441" s="30"/>
      <c r="B441" s="31"/>
    </row>
    <row r="442" spans="1:2" ht="15.75" customHeight="1">
      <c r="A442" s="30"/>
      <c r="B442" s="31"/>
    </row>
    <row r="443" spans="1:2" ht="15.75" customHeight="1">
      <c r="A443" s="30"/>
      <c r="B443" s="31"/>
    </row>
    <row r="444" spans="1:2" ht="15.75" customHeight="1">
      <c r="A444" s="30"/>
      <c r="B444" s="31"/>
    </row>
    <row r="445" spans="1:2" ht="15.75" customHeight="1">
      <c r="A445" s="30"/>
      <c r="B445" s="31"/>
    </row>
    <row r="446" spans="1:2" ht="15.75" customHeight="1">
      <c r="A446" s="30"/>
      <c r="B446" s="31"/>
    </row>
    <row r="447" spans="1:2" ht="15.75" customHeight="1">
      <c r="A447" s="30"/>
      <c r="B447" s="31"/>
    </row>
    <row r="448" spans="1:2" ht="15.75" customHeight="1">
      <c r="A448" s="30"/>
      <c r="B448" s="31"/>
    </row>
    <row r="449" spans="1:2" ht="15.75" customHeight="1">
      <c r="A449" s="30"/>
      <c r="B449" s="31"/>
    </row>
    <row r="450" spans="1:2" ht="15.75" customHeight="1">
      <c r="A450" s="30"/>
      <c r="B450" s="31"/>
    </row>
    <row r="451" spans="1:2" ht="15.75" customHeight="1">
      <c r="A451" s="30"/>
      <c r="B451" s="31"/>
    </row>
    <row r="452" spans="1:2" ht="15.75" customHeight="1">
      <c r="A452" s="30"/>
      <c r="B452" s="31"/>
    </row>
    <row r="453" spans="1:2" ht="15.75" customHeight="1">
      <c r="A453" s="30"/>
      <c r="B453" s="31"/>
    </row>
    <row r="454" spans="1:2" ht="15.75" customHeight="1">
      <c r="A454" s="30"/>
      <c r="B454" s="31"/>
    </row>
    <row r="455" spans="1:2" ht="15.75" customHeight="1">
      <c r="A455" s="30"/>
      <c r="B455" s="31"/>
    </row>
    <row r="456" spans="1:2" ht="15.75" customHeight="1">
      <c r="A456" s="30"/>
      <c r="B456" s="31"/>
    </row>
    <row r="457" spans="1:2" ht="15.75" customHeight="1">
      <c r="A457" s="30"/>
      <c r="B457" s="31"/>
    </row>
    <row r="458" spans="1:2" ht="15.75" customHeight="1">
      <c r="A458" s="30"/>
      <c r="B458" s="31"/>
    </row>
    <row r="459" spans="1:2" ht="15.75" customHeight="1">
      <c r="A459" s="30"/>
      <c r="B459" s="31"/>
    </row>
    <row r="460" spans="1:2" ht="15.75" customHeight="1">
      <c r="A460" s="30"/>
      <c r="B460" s="31"/>
    </row>
    <row r="461" spans="1:2" ht="15.75" customHeight="1">
      <c r="A461" s="30"/>
      <c r="B461" s="31"/>
    </row>
    <row r="462" spans="1:2" ht="15.75" customHeight="1">
      <c r="A462" s="30"/>
      <c r="B462" s="31"/>
    </row>
    <row r="463" spans="1:2" ht="15.75" customHeight="1">
      <c r="A463" s="30"/>
      <c r="B463" s="31"/>
    </row>
    <row r="464" spans="1:2" ht="15.75" customHeight="1">
      <c r="A464" s="30"/>
      <c r="B464" s="31"/>
    </row>
    <row r="465" spans="1:2" ht="15.75" customHeight="1">
      <c r="A465" s="30"/>
      <c r="B465" s="31"/>
    </row>
    <row r="466" spans="1:2" ht="15.75" customHeight="1">
      <c r="A466" s="30"/>
      <c r="B466" s="31"/>
    </row>
    <row r="467" spans="1:2" ht="15.75" customHeight="1">
      <c r="A467" s="30"/>
      <c r="B467" s="31"/>
    </row>
    <row r="468" spans="1:2" ht="15.75" customHeight="1">
      <c r="A468" s="30"/>
      <c r="B468" s="31"/>
    </row>
    <row r="469" spans="1:2" ht="15.75" customHeight="1">
      <c r="A469" s="30"/>
      <c r="B469" s="31"/>
    </row>
    <row r="470" spans="1:2" ht="15.75" customHeight="1">
      <c r="A470" s="30"/>
      <c r="B470" s="31"/>
    </row>
    <row r="471" spans="1:2" ht="15.75" customHeight="1">
      <c r="A471" s="30"/>
      <c r="B471" s="31"/>
    </row>
    <row r="472" spans="1:2" ht="15.75" customHeight="1">
      <c r="A472" s="30"/>
      <c r="B472" s="31"/>
    </row>
    <row r="473" spans="1:2" ht="15.75" customHeight="1">
      <c r="A473" s="30"/>
      <c r="B473" s="31"/>
    </row>
    <row r="474" spans="1:2" ht="15.75" customHeight="1">
      <c r="A474" s="30"/>
      <c r="B474" s="31"/>
    </row>
    <row r="475" spans="1:2" ht="15.75" customHeight="1">
      <c r="A475" s="30"/>
      <c r="B475" s="31"/>
    </row>
    <row r="476" spans="1:2" ht="15.75" customHeight="1">
      <c r="A476" s="30"/>
      <c r="B476" s="31"/>
    </row>
    <row r="477" spans="1:2" ht="15.75" customHeight="1">
      <c r="A477" s="30"/>
      <c r="B477" s="31"/>
    </row>
    <row r="478" spans="1:2" ht="15.75" customHeight="1">
      <c r="A478" s="30"/>
      <c r="B478" s="31"/>
    </row>
    <row r="479" spans="1:2" ht="15.75" customHeight="1">
      <c r="A479" s="30"/>
      <c r="B479" s="31"/>
    </row>
    <row r="480" spans="1:2" ht="15.75" customHeight="1">
      <c r="A480" s="30"/>
      <c r="B480" s="31"/>
    </row>
    <row r="481" spans="1:2" ht="15.75" customHeight="1">
      <c r="A481" s="30"/>
      <c r="B481" s="31"/>
    </row>
    <row r="482" spans="1:2" ht="15.75" customHeight="1">
      <c r="A482" s="30"/>
      <c r="B482" s="31"/>
    </row>
    <row r="483" spans="1:2" ht="15.75" customHeight="1">
      <c r="A483" s="30"/>
      <c r="B483" s="31"/>
    </row>
    <row r="484" spans="1:2" ht="15.75" customHeight="1">
      <c r="A484" s="30"/>
      <c r="B484" s="31"/>
    </row>
    <row r="485" spans="1:2" ht="15.75" customHeight="1">
      <c r="A485" s="30"/>
      <c r="B485" s="31"/>
    </row>
    <row r="486" spans="1:2" ht="15.75" customHeight="1">
      <c r="A486" s="30"/>
      <c r="B486" s="31"/>
    </row>
    <row r="487" spans="1:2" ht="15.75" customHeight="1">
      <c r="A487" s="30"/>
      <c r="B487" s="31"/>
    </row>
    <row r="488" spans="1:2" ht="15.75" customHeight="1">
      <c r="A488" s="30"/>
      <c r="B488" s="31"/>
    </row>
    <row r="489" spans="1:2" ht="15.75" customHeight="1">
      <c r="A489" s="30"/>
      <c r="B489" s="31"/>
    </row>
    <row r="490" spans="1:2" ht="15.75" customHeight="1">
      <c r="A490" s="30"/>
      <c r="B490" s="31"/>
    </row>
    <row r="491" spans="1:2" ht="15.75" customHeight="1">
      <c r="A491" s="30"/>
      <c r="B491" s="31"/>
    </row>
    <row r="492" spans="1:2" ht="15.75" customHeight="1">
      <c r="A492" s="30"/>
      <c r="B492" s="31"/>
    </row>
    <row r="493" spans="1:2" ht="15.75" customHeight="1">
      <c r="A493" s="30"/>
      <c r="B493" s="31"/>
    </row>
    <row r="494" spans="1:2" ht="15.75" customHeight="1">
      <c r="A494" s="30"/>
      <c r="B494" s="31"/>
    </row>
    <row r="495" spans="1:2" ht="15.75" customHeight="1">
      <c r="A495" s="30"/>
      <c r="B495" s="31"/>
    </row>
    <row r="496" spans="1:2" ht="15.75" customHeight="1">
      <c r="A496" s="30"/>
      <c r="B496" s="31"/>
    </row>
    <row r="497" spans="1:2" ht="15.75" customHeight="1">
      <c r="A497" s="30"/>
      <c r="B497" s="31"/>
    </row>
    <row r="498" spans="1:2" ht="15.75" customHeight="1">
      <c r="A498" s="30"/>
      <c r="B498" s="31"/>
    </row>
    <row r="499" spans="1:2" ht="15.75" customHeight="1">
      <c r="A499" s="30"/>
      <c r="B499" s="31"/>
    </row>
    <row r="500" spans="1:2" ht="15.75" customHeight="1">
      <c r="A500" s="30"/>
      <c r="B500" s="31"/>
    </row>
    <row r="501" spans="1:2" ht="15.75" customHeight="1">
      <c r="A501" s="30"/>
      <c r="B501" s="31"/>
    </row>
    <row r="502" spans="1:2" ht="15.75" customHeight="1">
      <c r="A502" s="30"/>
      <c r="B502" s="31"/>
    </row>
    <row r="503" spans="1:2" ht="15.75" customHeight="1">
      <c r="A503" s="30"/>
      <c r="B503" s="31"/>
    </row>
    <row r="504" spans="1:2" ht="15.75" customHeight="1">
      <c r="A504" s="30"/>
      <c r="B504" s="31"/>
    </row>
    <row r="505" spans="1:2" ht="15.75" customHeight="1">
      <c r="A505" s="30"/>
      <c r="B505" s="31"/>
    </row>
    <row r="506" spans="1:2" ht="15.75" customHeight="1">
      <c r="A506" s="30"/>
      <c r="B506" s="31"/>
    </row>
    <row r="507" spans="1:2" ht="15.75" customHeight="1">
      <c r="A507" s="30"/>
      <c r="B507" s="31"/>
    </row>
    <row r="508" spans="1:2" ht="15.75" customHeight="1">
      <c r="A508" s="30"/>
      <c r="B508" s="31"/>
    </row>
    <row r="509" spans="1:2" ht="15.75" customHeight="1">
      <c r="A509" s="30"/>
      <c r="B509" s="31"/>
    </row>
    <row r="510" spans="1:2" ht="15.75" customHeight="1">
      <c r="A510" s="30"/>
      <c r="B510" s="31"/>
    </row>
    <row r="511" spans="1:2" ht="15.75" customHeight="1">
      <c r="A511" s="30"/>
      <c r="B511" s="31"/>
    </row>
    <row r="512" spans="1:2" ht="15.75" customHeight="1">
      <c r="A512" s="30"/>
      <c r="B512" s="31"/>
    </row>
    <row r="513" spans="1:2" ht="15.75" customHeight="1">
      <c r="A513" s="30"/>
      <c r="B513" s="31"/>
    </row>
    <row r="514" spans="1:2" ht="15.75" customHeight="1">
      <c r="A514" s="30"/>
      <c r="B514" s="31"/>
    </row>
    <row r="515" spans="1:2" ht="15.75" customHeight="1">
      <c r="A515" s="30"/>
      <c r="B515" s="31"/>
    </row>
    <row r="516" spans="1:2" ht="15.75" customHeight="1">
      <c r="A516" s="30"/>
      <c r="B516" s="31"/>
    </row>
    <row r="517" spans="1:2" ht="15.75" customHeight="1">
      <c r="A517" s="30"/>
      <c r="B517" s="31"/>
    </row>
    <row r="518" spans="1:2" ht="15.75" customHeight="1">
      <c r="A518" s="30"/>
      <c r="B518" s="31"/>
    </row>
    <row r="519" spans="1:2" ht="15.75" customHeight="1">
      <c r="A519" s="30"/>
      <c r="B519" s="31"/>
    </row>
    <row r="520" spans="1:2" ht="15.75" customHeight="1">
      <c r="A520" s="30"/>
      <c r="B520" s="31"/>
    </row>
    <row r="521" spans="1:2" ht="15.75" customHeight="1">
      <c r="A521" s="30"/>
      <c r="B521" s="31"/>
    </row>
    <row r="522" spans="1:2" ht="15.75" customHeight="1">
      <c r="A522" s="30"/>
      <c r="B522" s="31"/>
    </row>
    <row r="523" spans="1:2" ht="15.75" customHeight="1">
      <c r="A523" s="30"/>
      <c r="B523" s="31"/>
    </row>
    <row r="524" spans="1:2" ht="15.75" customHeight="1">
      <c r="A524" s="30"/>
      <c r="B524" s="31"/>
    </row>
    <row r="525" spans="1:2" ht="15.75" customHeight="1">
      <c r="A525" s="30"/>
      <c r="B525" s="31"/>
    </row>
    <row r="526" spans="1:2" ht="15.75" customHeight="1">
      <c r="A526" s="30"/>
      <c r="B526" s="31"/>
    </row>
    <row r="527" spans="1:2" ht="15.75" customHeight="1">
      <c r="A527" s="30"/>
      <c r="B527" s="31"/>
    </row>
    <row r="528" spans="1:2" ht="15.75" customHeight="1">
      <c r="A528" s="30"/>
      <c r="B528" s="31"/>
    </row>
    <row r="529" spans="1:2" ht="15.75" customHeight="1">
      <c r="A529" s="30"/>
      <c r="B529" s="31"/>
    </row>
    <row r="530" spans="1:2" ht="15.75" customHeight="1">
      <c r="A530" s="30"/>
      <c r="B530" s="31"/>
    </row>
    <row r="531" spans="1:2" ht="15.75" customHeight="1">
      <c r="A531" s="30"/>
      <c r="B531" s="31"/>
    </row>
    <row r="532" spans="1:2" ht="15.75" customHeight="1">
      <c r="A532" s="30"/>
      <c r="B532" s="31"/>
    </row>
    <row r="533" spans="1:2" ht="15.75" customHeight="1">
      <c r="A533" s="30"/>
      <c r="B533" s="31"/>
    </row>
    <row r="534" spans="1:2" ht="15.75" customHeight="1">
      <c r="A534" s="30"/>
      <c r="B534" s="31"/>
    </row>
    <row r="535" spans="1:2" ht="15.75" customHeight="1">
      <c r="A535" s="30"/>
      <c r="B535" s="31"/>
    </row>
    <row r="536" spans="1:2" ht="15.75" customHeight="1">
      <c r="A536" s="30"/>
      <c r="B536" s="31"/>
    </row>
    <row r="537" spans="1:2" ht="15.75" customHeight="1">
      <c r="A537" s="30"/>
      <c r="B537" s="31"/>
    </row>
    <row r="538" spans="1:2" ht="15.75" customHeight="1">
      <c r="A538" s="30"/>
      <c r="B538" s="31"/>
    </row>
    <row r="539" spans="1:2" ht="15.75" customHeight="1">
      <c r="A539" s="30"/>
      <c r="B539" s="31"/>
    </row>
    <row r="540" spans="1:2" ht="15.75" customHeight="1">
      <c r="A540" s="30"/>
      <c r="B540" s="31"/>
    </row>
    <row r="541" spans="1:2" ht="15.75" customHeight="1">
      <c r="A541" s="30"/>
      <c r="B541" s="31"/>
    </row>
    <row r="542" spans="1:2" ht="15.75" customHeight="1">
      <c r="A542" s="30"/>
      <c r="B542" s="31"/>
    </row>
    <row r="543" spans="1:2" ht="15.75" customHeight="1">
      <c r="A543" s="30"/>
      <c r="B543" s="31"/>
    </row>
    <row r="544" spans="1:2" ht="15.75" customHeight="1">
      <c r="A544" s="30"/>
      <c r="B544" s="31"/>
    </row>
    <row r="545" spans="1:2" ht="15.75" customHeight="1">
      <c r="A545" s="30"/>
      <c r="B545" s="31"/>
    </row>
    <row r="546" spans="1:2" ht="15.75" customHeight="1">
      <c r="A546" s="30"/>
      <c r="B546" s="31"/>
    </row>
    <row r="547" spans="1:2" ht="15.75" customHeight="1">
      <c r="A547" s="30"/>
      <c r="B547" s="31"/>
    </row>
    <row r="548" spans="1:2" ht="15.75" customHeight="1">
      <c r="A548" s="30"/>
      <c r="B548" s="31"/>
    </row>
    <row r="549" spans="1:2" ht="15.75" customHeight="1">
      <c r="A549" s="30"/>
      <c r="B549" s="31"/>
    </row>
    <row r="550" spans="1:2" ht="15.75" customHeight="1">
      <c r="A550" s="30"/>
      <c r="B550" s="31"/>
    </row>
    <row r="551" spans="1:2" ht="15.75" customHeight="1">
      <c r="A551" s="30"/>
      <c r="B551" s="31"/>
    </row>
    <row r="552" spans="1:2" ht="15.75" customHeight="1">
      <c r="A552" s="30"/>
      <c r="B552" s="31"/>
    </row>
    <row r="553" spans="1:2" ht="15.75" customHeight="1">
      <c r="A553" s="30"/>
      <c r="B553" s="31"/>
    </row>
    <row r="554" spans="1:2" ht="15.75" customHeight="1">
      <c r="A554" s="30"/>
      <c r="B554" s="31"/>
    </row>
    <row r="555" spans="1:2" ht="15.75" customHeight="1">
      <c r="A555" s="30"/>
      <c r="B555" s="31"/>
    </row>
    <row r="556" spans="1:2" ht="15.75" customHeight="1">
      <c r="A556" s="30"/>
      <c r="B556" s="31"/>
    </row>
    <row r="557" spans="1:2" ht="15.75" customHeight="1">
      <c r="A557" s="30"/>
      <c r="B557" s="31"/>
    </row>
    <row r="558" spans="1:2" ht="15.75" customHeight="1">
      <c r="A558" s="30"/>
      <c r="B558" s="31"/>
    </row>
    <row r="559" spans="1:2" ht="15.75" customHeight="1">
      <c r="A559" s="30"/>
      <c r="B559" s="31"/>
    </row>
    <row r="560" spans="1:2" ht="15.75" customHeight="1">
      <c r="A560" s="30"/>
      <c r="B560" s="31"/>
    </row>
    <row r="561" spans="1:2" ht="15.75" customHeight="1">
      <c r="A561" s="30"/>
      <c r="B561" s="31"/>
    </row>
    <row r="562" spans="1:2" ht="15.75" customHeight="1">
      <c r="A562" s="30"/>
      <c r="B562" s="31"/>
    </row>
    <row r="563" spans="1:2" ht="15.75" customHeight="1">
      <c r="A563" s="30"/>
      <c r="B563" s="31"/>
    </row>
    <row r="564" spans="1:2" ht="15.75" customHeight="1">
      <c r="A564" s="30"/>
      <c r="B564" s="31"/>
    </row>
    <row r="565" spans="1:2" ht="15.75" customHeight="1">
      <c r="A565" s="30"/>
      <c r="B565" s="31"/>
    </row>
    <row r="566" spans="1:2" ht="15.75" customHeight="1">
      <c r="A566" s="30"/>
      <c r="B566" s="31"/>
    </row>
    <row r="567" spans="1:2" ht="15.75" customHeight="1">
      <c r="A567" s="30"/>
      <c r="B567" s="31"/>
    </row>
    <row r="568" spans="1:2" ht="15.75" customHeight="1">
      <c r="A568" s="30"/>
      <c r="B568" s="31"/>
    </row>
    <row r="569" spans="1:2" ht="15.75" customHeight="1">
      <c r="A569" s="30"/>
      <c r="B569" s="31"/>
    </row>
    <row r="570" spans="1:2" ht="15.75" customHeight="1">
      <c r="A570" s="30"/>
      <c r="B570" s="31"/>
    </row>
    <row r="571" spans="1:2" ht="15.75" customHeight="1">
      <c r="A571" s="30"/>
      <c r="B571" s="31"/>
    </row>
    <row r="572" spans="1:2" ht="15.75" customHeight="1">
      <c r="A572" s="30"/>
      <c r="B572" s="31"/>
    </row>
    <row r="573" spans="1:2" ht="15.75" customHeight="1">
      <c r="A573" s="30"/>
      <c r="B573" s="31"/>
    </row>
    <row r="574" spans="1:2" ht="15.75" customHeight="1">
      <c r="A574" s="30"/>
      <c r="B574" s="31"/>
    </row>
    <row r="575" spans="1:2" ht="15.75" customHeight="1">
      <c r="A575" s="30"/>
      <c r="B575" s="31"/>
    </row>
    <row r="576" spans="1:2" ht="15.75" customHeight="1">
      <c r="A576" s="30"/>
      <c r="B576" s="31"/>
    </row>
    <row r="577" spans="1:2" ht="15.75" customHeight="1">
      <c r="A577" s="30"/>
      <c r="B577" s="31"/>
    </row>
    <row r="578" spans="1:2" ht="15.75" customHeight="1">
      <c r="A578" s="30"/>
      <c r="B578" s="31"/>
    </row>
    <row r="579" spans="1:2" ht="15.75" customHeight="1">
      <c r="A579" s="30"/>
      <c r="B579" s="31"/>
    </row>
    <row r="580" spans="1:2" ht="15.75" customHeight="1">
      <c r="A580" s="30"/>
      <c r="B580" s="31"/>
    </row>
    <row r="581" spans="1:2" ht="15.75" customHeight="1">
      <c r="A581" s="30"/>
      <c r="B581" s="31"/>
    </row>
    <row r="582" spans="1:2" ht="15.75" customHeight="1">
      <c r="A582" s="30"/>
      <c r="B582" s="31"/>
    </row>
    <row r="583" spans="1:2" ht="15.75" customHeight="1">
      <c r="A583" s="30"/>
      <c r="B583" s="31"/>
    </row>
    <row r="584" spans="1:2" ht="15.75" customHeight="1">
      <c r="A584" s="30"/>
      <c r="B584" s="31"/>
    </row>
    <row r="585" spans="1:2" ht="15.75" customHeight="1">
      <c r="A585" s="30"/>
      <c r="B585" s="31"/>
    </row>
    <row r="586" spans="1:2" ht="15.75" customHeight="1">
      <c r="A586" s="30"/>
      <c r="B586" s="31"/>
    </row>
    <row r="587" spans="1:2" ht="15.75" customHeight="1">
      <c r="A587" s="30"/>
      <c r="B587" s="31"/>
    </row>
    <row r="588" spans="1:2" ht="15.75" customHeight="1">
      <c r="A588" s="30"/>
      <c r="B588" s="31"/>
    </row>
    <row r="589" spans="1:2" ht="15.75" customHeight="1">
      <c r="A589" s="30"/>
      <c r="B589" s="31"/>
    </row>
    <row r="590" spans="1:2" ht="15.75" customHeight="1">
      <c r="A590" s="30"/>
      <c r="B590" s="31"/>
    </row>
    <row r="591" spans="1:2" ht="15.75" customHeight="1">
      <c r="A591" s="30"/>
      <c r="B591" s="31"/>
    </row>
    <row r="592" spans="1:2" ht="15.75" customHeight="1">
      <c r="A592" s="30"/>
      <c r="B592" s="31"/>
    </row>
    <row r="593" spans="1:2" ht="15.75" customHeight="1">
      <c r="A593" s="30"/>
      <c r="B593" s="31"/>
    </row>
    <row r="594" spans="1:2" ht="15.75" customHeight="1">
      <c r="A594" s="30"/>
      <c r="B594" s="31"/>
    </row>
    <row r="595" spans="1:2" ht="15.75" customHeight="1">
      <c r="A595" s="30"/>
      <c r="B595" s="31"/>
    </row>
    <row r="596" spans="1:2" ht="15.75" customHeight="1">
      <c r="A596" s="30"/>
      <c r="B596" s="31"/>
    </row>
    <row r="597" spans="1:2" ht="15.75" customHeight="1">
      <c r="A597" s="30"/>
      <c r="B597" s="31"/>
    </row>
    <row r="598" spans="1:2" ht="15.75" customHeight="1">
      <c r="A598" s="30"/>
      <c r="B598" s="31"/>
    </row>
    <row r="599" spans="1:2" ht="15.75" customHeight="1">
      <c r="A599" s="30"/>
      <c r="B599" s="31"/>
    </row>
    <row r="600" spans="1:2" ht="15.75" customHeight="1">
      <c r="A600" s="30"/>
      <c r="B600" s="31"/>
    </row>
    <row r="601" spans="1:2" ht="15.75" customHeight="1">
      <c r="A601" s="30"/>
      <c r="B601" s="31"/>
    </row>
    <row r="602" spans="1:2" ht="15.75" customHeight="1">
      <c r="A602" s="30"/>
      <c r="B602" s="31"/>
    </row>
    <row r="603" spans="1:2" ht="15.75" customHeight="1">
      <c r="A603" s="30"/>
      <c r="B603" s="31"/>
    </row>
    <row r="604" spans="1:2" ht="15.75" customHeight="1">
      <c r="A604" s="30"/>
      <c r="B604" s="31"/>
    </row>
    <row r="605" spans="1:2" ht="15.75" customHeight="1">
      <c r="A605" s="30"/>
      <c r="B605" s="31"/>
    </row>
    <row r="606" spans="1:2" ht="15.75" customHeight="1">
      <c r="A606" s="30"/>
      <c r="B606" s="31"/>
    </row>
    <row r="607" spans="1:2" ht="15.75" customHeight="1">
      <c r="A607" s="30"/>
      <c r="B607" s="31"/>
    </row>
    <row r="608" spans="1:2" ht="15.75" customHeight="1">
      <c r="A608" s="30"/>
      <c r="B608" s="31"/>
    </row>
    <row r="609" spans="1:2" ht="15.75" customHeight="1">
      <c r="A609" s="30"/>
      <c r="B609" s="31"/>
    </row>
    <row r="610" spans="1:2" ht="15.75" customHeight="1">
      <c r="A610" s="30"/>
      <c r="B610" s="31"/>
    </row>
    <row r="611" spans="1:2" ht="15.75" customHeight="1">
      <c r="A611" s="30"/>
      <c r="B611" s="31"/>
    </row>
    <row r="612" spans="1:2" ht="15.75" customHeight="1">
      <c r="A612" s="30"/>
      <c r="B612" s="31"/>
    </row>
    <row r="613" spans="1:2" ht="15.75" customHeight="1">
      <c r="A613" s="30"/>
      <c r="B613" s="31"/>
    </row>
    <row r="614" spans="1:2" ht="15.75" customHeight="1">
      <c r="A614" s="30"/>
      <c r="B614" s="31"/>
    </row>
    <row r="615" spans="1:2" ht="15.75" customHeight="1">
      <c r="A615" s="30"/>
      <c r="B615" s="31"/>
    </row>
    <row r="616" spans="1:2" ht="15.75" customHeight="1">
      <c r="A616" s="30"/>
      <c r="B616" s="31"/>
    </row>
    <row r="617" spans="1:2" ht="15.75" customHeight="1">
      <c r="A617" s="30"/>
      <c r="B617" s="31"/>
    </row>
    <row r="618" spans="1:2" ht="15.75" customHeight="1">
      <c r="A618" s="30"/>
      <c r="B618" s="31"/>
    </row>
    <row r="619" spans="1:2" ht="15.75" customHeight="1">
      <c r="A619" s="30"/>
      <c r="B619" s="31"/>
    </row>
    <row r="620" spans="1:2" ht="15.75" customHeight="1">
      <c r="A620" s="30"/>
      <c r="B620" s="31"/>
    </row>
    <row r="621" spans="1:2" ht="15.75" customHeight="1">
      <c r="A621" s="30"/>
      <c r="B621" s="31"/>
    </row>
    <row r="622" spans="1:2" ht="15.75" customHeight="1">
      <c r="A622" s="30"/>
      <c r="B622" s="31"/>
    </row>
    <row r="623" spans="1:2" ht="15.75" customHeight="1">
      <c r="A623" s="30"/>
      <c r="B623" s="31"/>
    </row>
    <row r="624" spans="1:2" ht="15.75" customHeight="1">
      <c r="A624" s="30"/>
      <c r="B624" s="31"/>
    </row>
    <row r="625" spans="1:2" ht="15.75" customHeight="1">
      <c r="A625" s="30"/>
      <c r="B625" s="31"/>
    </row>
    <row r="626" spans="1:2" ht="15.75" customHeight="1">
      <c r="A626" s="30"/>
      <c r="B626" s="31"/>
    </row>
    <row r="627" spans="1:2" ht="15.75" customHeight="1">
      <c r="A627" s="30"/>
      <c r="B627" s="31"/>
    </row>
    <row r="628" spans="1:2" ht="15.75" customHeight="1">
      <c r="A628" s="30"/>
      <c r="B628" s="31"/>
    </row>
    <row r="629" spans="1:2" ht="15.75" customHeight="1">
      <c r="A629" s="30"/>
      <c r="B629" s="31"/>
    </row>
    <row r="630" spans="1:2" ht="15.75" customHeight="1">
      <c r="A630" s="30"/>
      <c r="B630" s="31"/>
    </row>
    <row r="631" spans="1:2" ht="15.75" customHeight="1">
      <c r="A631" s="30"/>
      <c r="B631" s="31"/>
    </row>
    <row r="632" spans="1:2" ht="15.75" customHeight="1">
      <c r="A632" s="30"/>
      <c r="B632" s="31"/>
    </row>
    <row r="633" spans="1:2" ht="15.75" customHeight="1">
      <c r="A633" s="30"/>
      <c r="B633" s="31"/>
    </row>
    <row r="634" spans="1:2" ht="15.75" customHeight="1">
      <c r="A634" s="30"/>
      <c r="B634" s="31"/>
    </row>
    <row r="635" spans="1:2" ht="15.75" customHeight="1">
      <c r="A635" s="30"/>
      <c r="B635" s="31"/>
    </row>
    <row r="636" spans="1:2" ht="15.75" customHeight="1">
      <c r="A636" s="30"/>
      <c r="B636" s="31"/>
    </row>
    <row r="637" spans="1:2" ht="15.75" customHeight="1">
      <c r="A637" s="30"/>
      <c r="B637" s="31"/>
    </row>
    <row r="638" spans="1:2" ht="15.75" customHeight="1">
      <c r="A638" s="30"/>
      <c r="B638" s="31"/>
    </row>
    <row r="639" spans="1:2" ht="15.75" customHeight="1">
      <c r="A639" s="30"/>
      <c r="B639" s="31"/>
    </row>
    <row r="640" spans="1:2" ht="15.75" customHeight="1">
      <c r="A640" s="30"/>
      <c r="B640" s="31"/>
    </row>
    <row r="641" spans="1:2" ht="15.75" customHeight="1">
      <c r="A641" s="30"/>
      <c r="B641" s="31"/>
    </row>
    <row r="642" spans="1:2" ht="15.75" customHeight="1">
      <c r="A642" s="30"/>
      <c r="B642" s="31"/>
    </row>
    <row r="643" spans="1:2" ht="15.75" customHeight="1">
      <c r="A643" s="30"/>
      <c r="B643" s="31"/>
    </row>
    <row r="644" spans="1:2" ht="15.75" customHeight="1">
      <c r="A644" s="30"/>
      <c r="B644" s="31"/>
    </row>
    <row r="645" spans="1:2" ht="15.75" customHeight="1">
      <c r="A645" s="30"/>
      <c r="B645" s="31"/>
    </row>
    <row r="646" spans="1:2" ht="15.75" customHeight="1">
      <c r="A646" s="30"/>
      <c r="B646" s="31"/>
    </row>
    <row r="647" spans="1:2" ht="15.75" customHeight="1">
      <c r="A647" s="30"/>
      <c r="B647" s="31"/>
    </row>
    <row r="648" spans="1:2" ht="15.75" customHeight="1">
      <c r="A648" s="30"/>
      <c r="B648" s="31"/>
    </row>
    <row r="649" spans="1:2" ht="15.75" customHeight="1">
      <c r="A649" s="30"/>
      <c r="B649" s="31"/>
    </row>
    <row r="650" spans="1:2" ht="15.75" customHeight="1">
      <c r="A650" s="30"/>
      <c r="B650" s="31"/>
    </row>
    <row r="651" spans="1:2" ht="15.75" customHeight="1">
      <c r="A651" s="30"/>
      <c r="B651" s="31"/>
    </row>
    <row r="652" spans="1:2" ht="15.75" customHeight="1">
      <c r="A652" s="30"/>
      <c r="B652" s="31"/>
    </row>
    <row r="653" spans="1:2" ht="15.75" customHeight="1">
      <c r="A653" s="30"/>
      <c r="B653" s="31"/>
    </row>
    <row r="654" spans="1:2" ht="15.75" customHeight="1">
      <c r="A654" s="30"/>
      <c r="B654" s="31"/>
    </row>
    <row r="655" spans="1:2" ht="15.75" customHeight="1">
      <c r="A655" s="30"/>
      <c r="B655" s="31"/>
    </row>
    <row r="656" spans="1:2" ht="15.75" customHeight="1">
      <c r="A656" s="30"/>
      <c r="B656" s="31"/>
    </row>
    <row r="657" spans="1:2" ht="15.75" customHeight="1">
      <c r="A657" s="30"/>
      <c r="B657" s="31"/>
    </row>
    <row r="658" spans="1:2" ht="15.75" customHeight="1">
      <c r="A658" s="30"/>
      <c r="B658" s="31"/>
    </row>
    <row r="659" spans="1:2" ht="15.75" customHeight="1">
      <c r="A659" s="30"/>
      <c r="B659" s="31"/>
    </row>
    <row r="660" spans="1:2" ht="15.75" customHeight="1">
      <c r="A660" s="30"/>
      <c r="B660" s="31"/>
    </row>
    <row r="661" spans="1:2" ht="15.75" customHeight="1">
      <c r="A661" s="30"/>
      <c r="B661" s="31"/>
    </row>
    <row r="662" spans="1:2" ht="15.75" customHeight="1">
      <c r="A662" s="30"/>
      <c r="B662" s="31"/>
    </row>
    <row r="663" spans="1:2" ht="15.75" customHeight="1">
      <c r="A663" s="30"/>
      <c r="B663" s="31"/>
    </row>
    <row r="664" spans="1:2" ht="15.75" customHeight="1">
      <c r="A664" s="30"/>
      <c r="B664" s="31"/>
    </row>
    <row r="665" spans="1:2" ht="15.75" customHeight="1">
      <c r="A665" s="30"/>
      <c r="B665" s="31"/>
    </row>
    <row r="666" spans="1:2" ht="15.75" customHeight="1">
      <c r="A666" s="30"/>
      <c r="B666" s="31"/>
    </row>
    <row r="667" spans="1:2" ht="15.75" customHeight="1">
      <c r="A667" s="30"/>
      <c r="B667" s="31"/>
    </row>
    <row r="668" spans="1:2" ht="15.75" customHeight="1">
      <c r="A668" s="30"/>
      <c r="B668" s="31"/>
    </row>
    <row r="669" spans="1:2" ht="15.75" customHeight="1">
      <c r="A669" s="30"/>
      <c r="B669" s="31"/>
    </row>
    <row r="670" spans="1:2" ht="15.75" customHeight="1">
      <c r="A670" s="30"/>
      <c r="B670" s="31"/>
    </row>
    <row r="671" spans="1:2" ht="15.75" customHeight="1">
      <c r="A671" s="30"/>
      <c r="B671" s="31"/>
    </row>
    <row r="672" spans="1:2" ht="15.75" customHeight="1">
      <c r="A672" s="30"/>
      <c r="B672" s="31"/>
    </row>
    <row r="673" spans="1:2" ht="15.75" customHeight="1">
      <c r="A673" s="30"/>
      <c r="B673" s="31"/>
    </row>
    <row r="674" spans="1:2" ht="15.75" customHeight="1">
      <c r="A674" s="30"/>
      <c r="B674" s="31"/>
    </row>
    <row r="675" spans="1:2" ht="15.75" customHeight="1">
      <c r="A675" s="30"/>
      <c r="B675" s="31"/>
    </row>
    <row r="676" spans="1:2" ht="15.75" customHeight="1">
      <c r="A676" s="30"/>
      <c r="B676" s="31"/>
    </row>
    <row r="677" spans="1:2" ht="15.75" customHeight="1">
      <c r="A677" s="30"/>
      <c r="B677" s="31"/>
    </row>
    <row r="678" spans="1:2" ht="15.75" customHeight="1">
      <c r="A678" s="30"/>
      <c r="B678" s="31"/>
    </row>
    <row r="679" spans="1:2" ht="15.75" customHeight="1">
      <c r="A679" s="30"/>
      <c r="B679" s="31"/>
    </row>
    <row r="680" spans="1:2" ht="15.75" customHeight="1">
      <c r="A680" s="30"/>
      <c r="B680" s="31"/>
    </row>
    <row r="681" spans="1:2" ht="15.75" customHeight="1">
      <c r="A681" s="30"/>
      <c r="B681" s="31"/>
    </row>
    <row r="682" spans="1:2" ht="15.75" customHeight="1">
      <c r="A682" s="30"/>
      <c r="B682" s="31"/>
    </row>
    <row r="683" spans="1:2" ht="15.75" customHeight="1">
      <c r="A683" s="30"/>
      <c r="B683" s="31"/>
    </row>
    <row r="684" spans="1:2" ht="15.75" customHeight="1">
      <c r="A684" s="30"/>
      <c r="B684" s="31"/>
    </row>
    <row r="685" spans="1:2" ht="15.75" customHeight="1">
      <c r="A685" s="30"/>
      <c r="B685" s="31"/>
    </row>
    <row r="686" spans="1:2" ht="15.75" customHeight="1">
      <c r="A686" s="30"/>
      <c r="B686" s="31"/>
    </row>
    <row r="687" spans="1:2" ht="15.75" customHeight="1">
      <c r="A687" s="30"/>
      <c r="B687" s="31"/>
    </row>
    <row r="688" spans="1:2" ht="15.75" customHeight="1">
      <c r="A688" s="30"/>
      <c r="B688" s="31"/>
    </row>
    <row r="689" spans="1:2" ht="15.75" customHeight="1">
      <c r="A689" s="30"/>
      <c r="B689" s="31"/>
    </row>
    <row r="690" spans="1:2" ht="15.75" customHeight="1">
      <c r="A690" s="30"/>
      <c r="B690" s="31"/>
    </row>
    <row r="691" spans="1:2" ht="15.75" customHeight="1">
      <c r="A691" s="30"/>
      <c r="B691" s="31"/>
    </row>
    <row r="692" spans="1:2" ht="15.75" customHeight="1">
      <c r="A692" s="30"/>
      <c r="B692" s="31"/>
    </row>
    <row r="693" spans="1:2" ht="15.75" customHeight="1">
      <c r="A693" s="30"/>
      <c r="B693" s="31"/>
    </row>
    <row r="694" spans="1:2" ht="15.75" customHeight="1">
      <c r="A694" s="30"/>
      <c r="B694" s="31"/>
    </row>
    <row r="695" spans="1:2" ht="15.75" customHeight="1">
      <c r="A695" s="30"/>
      <c r="B695" s="31"/>
    </row>
    <row r="696" spans="1:2" ht="15.75" customHeight="1">
      <c r="A696" s="30"/>
      <c r="B696" s="31"/>
    </row>
    <row r="697" spans="1:2" ht="15.75" customHeight="1">
      <c r="A697" s="30"/>
      <c r="B697" s="31"/>
    </row>
    <row r="698" spans="1:2" ht="15.75" customHeight="1">
      <c r="A698" s="30"/>
      <c r="B698" s="31"/>
    </row>
    <row r="699" spans="1:2" ht="15.75" customHeight="1">
      <c r="A699" s="30"/>
      <c r="B699" s="31"/>
    </row>
    <row r="700" spans="1:2" ht="15.75" customHeight="1">
      <c r="A700" s="30"/>
      <c r="B700" s="31"/>
    </row>
    <row r="701" spans="1:2" ht="15.75" customHeight="1">
      <c r="A701" s="30"/>
      <c r="B701" s="31"/>
    </row>
    <row r="702" spans="1:2" ht="15.75" customHeight="1">
      <c r="A702" s="30"/>
      <c r="B702" s="31"/>
    </row>
    <row r="703" spans="1:2" ht="15.75" customHeight="1">
      <c r="A703" s="30"/>
      <c r="B703" s="31"/>
    </row>
    <row r="704" spans="1:2" ht="15.75" customHeight="1">
      <c r="A704" s="30"/>
      <c r="B704" s="31"/>
    </row>
    <row r="705" spans="1:2" ht="15.75" customHeight="1">
      <c r="A705" s="30"/>
      <c r="B705" s="31"/>
    </row>
    <row r="706" spans="1:2" ht="15.75" customHeight="1">
      <c r="A706" s="30"/>
      <c r="B706" s="31"/>
    </row>
    <row r="707" spans="1:2" ht="15.75" customHeight="1">
      <c r="A707" s="30"/>
      <c r="B707" s="31"/>
    </row>
    <row r="708" spans="1:2" ht="15.75" customHeight="1">
      <c r="A708" s="30"/>
      <c r="B708" s="31"/>
    </row>
    <row r="709" spans="1:2" ht="15.75" customHeight="1">
      <c r="A709" s="30"/>
      <c r="B709" s="31"/>
    </row>
    <row r="710" spans="1:2" ht="15.75" customHeight="1">
      <c r="A710" s="30"/>
      <c r="B710" s="31"/>
    </row>
    <row r="711" spans="1:2" ht="15.75" customHeight="1">
      <c r="A711" s="30"/>
      <c r="B711" s="31"/>
    </row>
    <row r="712" spans="1:2" ht="15.75" customHeight="1">
      <c r="A712" s="30"/>
      <c r="B712" s="31"/>
    </row>
    <row r="713" spans="1:2" ht="15.75" customHeight="1">
      <c r="A713" s="30"/>
      <c r="B713" s="31"/>
    </row>
    <row r="714" spans="1:2" ht="15.75" customHeight="1">
      <c r="A714" s="30"/>
      <c r="B714" s="31"/>
    </row>
    <row r="715" spans="1:2" ht="15.75" customHeight="1">
      <c r="A715" s="30"/>
      <c r="B715" s="31"/>
    </row>
    <row r="716" spans="1:2" ht="15.75" customHeight="1">
      <c r="A716" s="30"/>
      <c r="B716" s="31"/>
    </row>
    <row r="717" spans="1:2" ht="15.75" customHeight="1">
      <c r="A717" s="30"/>
      <c r="B717" s="31"/>
    </row>
    <row r="718" spans="1:2" ht="15.75" customHeight="1">
      <c r="A718" s="30"/>
      <c r="B718" s="31"/>
    </row>
    <row r="719" spans="1:2" ht="15.75" customHeight="1">
      <c r="A719" s="30"/>
      <c r="B719" s="31"/>
    </row>
    <row r="720" spans="1:2" ht="15.75" customHeight="1">
      <c r="A720" s="30"/>
      <c r="B720" s="31"/>
    </row>
    <row r="721" spans="1:2" ht="15.75" customHeight="1">
      <c r="A721" s="30"/>
      <c r="B721" s="31"/>
    </row>
    <row r="722" spans="1:2" ht="15.75" customHeight="1">
      <c r="A722" s="30"/>
      <c r="B722" s="31"/>
    </row>
    <row r="723" spans="1:2" ht="15.75" customHeight="1">
      <c r="A723" s="30"/>
      <c r="B723" s="31"/>
    </row>
    <row r="724" spans="1:2" ht="15.75" customHeight="1">
      <c r="A724" s="30"/>
      <c r="B724" s="31"/>
    </row>
    <row r="725" spans="1:2" ht="15.75" customHeight="1">
      <c r="A725" s="30"/>
      <c r="B725" s="31"/>
    </row>
    <row r="726" spans="1:2" ht="15.75" customHeight="1">
      <c r="A726" s="30"/>
      <c r="B726" s="31"/>
    </row>
    <row r="727" spans="1:2" ht="15.75" customHeight="1">
      <c r="A727" s="30"/>
      <c r="B727" s="31"/>
    </row>
    <row r="728" spans="1:2" ht="15.75" customHeight="1">
      <c r="A728" s="30"/>
      <c r="B728" s="31"/>
    </row>
    <row r="729" spans="1:2" ht="15.75" customHeight="1">
      <c r="A729" s="30"/>
      <c r="B729" s="31"/>
    </row>
    <row r="730" spans="1:2" ht="15.75" customHeight="1">
      <c r="A730" s="30"/>
      <c r="B730" s="31"/>
    </row>
    <row r="731" spans="1:2" ht="15.75" customHeight="1">
      <c r="A731" s="30"/>
      <c r="B731" s="31"/>
    </row>
    <row r="732" spans="1:2" ht="15.75" customHeight="1">
      <c r="A732" s="30"/>
      <c r="B732" s="31"/>
    </row>
    <row r="733" spans="1:2" ht="15.75" customHeight="1">
      <c r="A733" s="30"/>
      <c r="B733" s="31"/>
    </row>
    <row r="734" spans="1:2" ht="15.75" customHeight="1">
      <c r="A734" s="30"/>
      <c r="B734" s="31"/>
    </row>
    <row r="735" spans="1:2" ht="15.75" customHeight="1">
      <c r="A735" s="30"/>
      <c r="B735" s="31"/>
    </row>
    <row r="736" spans="1:2" ht="15.75" customHeight="1">
      <c r="A736" s="30"/>
      <c r="B736" s="31"/>
    </row>
    <row r="737" spans="1:2" ht="15.75" customHeight="1">
      <c r="A737" s="30"/>
      <c r="B737" s="31"/>
    </row>
    <row r="738" spans="1:2" ht="15.75" customHeight="1">
      <c r="A738" s="30"/>
      <c r="B738" s="31"/>
    </row>
    <row r="739" spans="1:2" ht="15.75" customHeight="1">
      <c r="A739" s="30"/>
      <c r="B739" s="31"/>
    </row>
    <row r="740" spans="1:2" ht="15.75" customHeight="1">
      <c r="A740" s="30"/>
      <c r="B740" s="31"/>
    </row>
    <row r="741" spans="1:2" ht="15.75" customHeight="1">
      <c r="A741" s="30"/>
      <c r="B741" s="31"/>
    </row>
    <row r="742" spans="1:2" ht="15.75" customHeight="1">
      <c r="A742" s="30"/>
      <c r="B742" s="31"/>
    </row>
    <row r="743" spans="1:2" ht="15.75" customHeight="1">
      <c r="A743" s="30"/>
      <c r="B743" s="31"/>
    </row>
    <row r="744" spans="1:2" ht="15.75" customHeight="1">
      <c r="A744" s="30"/>
      <c r="B744" s="31"/>
    </row>
    <row r="745" spans="1:2" ht="15.75" customHeight="1">
      <c r="A745" s="30"/>
      <c r="B745" s="31"/>
    </row>
    <row r="746" spans="1:2" ht="15.75" customHeight="1">
      <c r="A746" s="30"/>
      <c r="B746" s="31"/>
    </row>
    <row r="747" spans="1:2" ht="15.75" customHeight="1">
      <c r="A747" s="30"/>
      <c r="B747" s="31"/>
    </row>
    <row r="748" spans="1:2" ht="15.75" customHeight="1">
      <c r="A748" s="30"/>
      <c r="B748" s="31"/>
    </row>
    <row r="749" spans="1:2" ht="15.75" customHeight="1">
      <c r="A749" s="30"/>
      <c r="B749" s="31"/>
    </row>
    <row r="750" spans="1:2" ht="15.75" customHeight="1">
      <c r="A750" s="30"/>
      <c r="B750" s="31"/>
    </row>
    <row r="751" spans="1:2" ht="15.75" customHeight="1">
      <c r="A751" s="30"/>
      <c r="B751" s="31"/>
    </row>
    <row r="752" spans="1:2" ht="15.75" customHeight="1">
      <c r="A752" s="30"/>
      <c r="B752" s="31"/>
    </row>
    <row r="753" spans="1:2" ht="15.75" customHeight="1">
      <c r="A753" s="30"/>
      <c r="B753" s="31"/>
    </row>
    <row r="754" spans="1:2" ht="15.75" customHeight="1">
      <c r="A754" s="30"/>
      <c r="B754" s="31"/>
    </row>
    <row r="755" spans="1:2" ht="15.75" customHeight="1">
      <c r="A755" s="30"/>
      <c r="B755" s="31"/>
    </row>
    <row r="756" spans="1:2" ht="15.75" customHeight="1">
      <c r="A756" s="30"/>
      <c r="B756" s="31"/>
    </row>
    <row r="757" spans="1:2" ht="15.75" customHeight="1">
      <c r="A757" s="30"/>
      <c r="B757" s="31"/>
    </row>
    <row r="758" spans="1:2" ht="15.75" customHeight="1">
      <c r="A758" s="30"/>
      <c r="B758" s="31"/>
    </row>
    <row r="759" spans="1:2" ht="15.75" customHeight="1">
      <c r="A759" s="30"/>
      <c r="B759" s="31"/>
    </row>
    <row r="760" spans="1:2" ht="15.75" customHeight="1">
      <c r="A760" s="30"/>
      <c r="B760" s="31"/>
    </row>
    <row r="761" spans="1:2" ht="15.75" customHeight="1">
      <c r="A761" s="30"/>
      <c r="B761" s="31"/>
    </row>
    <row r="762" spans="1:2" ht="15.75" customHeight="1">
      <c r="A762" s="30"/>
      <c r="B762" s="31"/>
    </row>
    <row r="763" spans="1:2" ht="15.75" customHeight="1">
      <c r="A763" s="30"/>
      <c r="B763" s="31"/>
    </row>
    <row r="764" spans="1:2" ht="15.75" customHeight="1">
      <c r="A764" s="30"/>
      <c r="B764" s="31"/>
    </row>
    <row r="765" spans="1:2" ht="15.75" customHeight="1">
      <c r="A765" s="30"/>
      <c r="B765" s="31"/>
    </row>
    <row r="766" spans="1:2" ht="15.75" customHeight="1">
      <c r="A766" s="30"/>
      <c r="B766" s="31"/>
    </row>
    <row r="767" spans="1:2" ht="15.75" customHeight="1">
      <c r="A767" s="30"/>
      <c r="B767" s="31"/>
    </row>
    <row r="768" spans="1:2" ht="15.75" customHeight="1">
      <c r="A768" s="30"/>
      <c r="B768" s="31"/>
    </row>
    <row r="769" spans="1:2" ht="15.75" customHeight="1">
      <c r="A769" s="30"/>
      <c r="B769" s="31"/>
    </row>
    <row r="770" spans="1:2" ht="15.75" customHeight="1">
      <c r="A770" s="30"/>
      <c r="B770" s="31"/>
    </row>
    <row r="771" spans="1:2" ht="15.75" customHeight="1">
      <c r="A771" s="30"/>
      <c r="B771" s="31"/>
    </row>
    <row r="772" spans="1:2" ht="15.75" customHeight="1">
      <c r="A772" s="30"/>
      <c r="B772" s="31"/>
    </row>
    <row r="773" spans="1:2" ht="15.75" customHeight="1">
      <c r="A773" s="30"/>
      <c r="B773" s="31"/>
    </row>
    <row r="774" spans="1:2" ht="15.75" customHeight="1">
      <c r="A774" s="30"/>
      <c r="B774" s="31"/>
    </row>
    <row r="775" spans="1:2" ht="15.75" customHeight="1">
      <c r="A775" s="30"/>
      <c r="B775" s="31"/>
    </row>
    <row r="776" spans="1:2" ht="15.75" customHeight="1">
      <c r="A776" s="30"/>
      <c r="B776" s="31"/>
    </row>
    <row r="777" spans="1:2" ht="15.75" customHeight="1">
      <c r="A777" s="30"/>
      <c r="B777" s="31"/>
    </row>
    <row r="778" spans="1:2" ht="15.75" customHeight="1">
      <c r="A778" s="30"/>
      <c r="B778" s="31"/>
    </row>
    <row r="779" spans="1:2" ht="15.75" customHeight="1">
      <c r="A779" s="30"/>
      <c r="B779" s="31"/>
    </row>
    <row r="780" spans="1:2" ht="15.75" customHeight="1">
      <c r="A780" s="30"/>
      <c r="B780" s="31"/>
    </row>
    <row r="781" spans="1:2" ht="15.75" customHeight="1">
      <c r="A781" s="30"/>
      <c r="B781" s="31"/>
    </row>
    <row r="782" spans="1:2" ht="15.75" customHeight="1">
      <c r="A782" s="30"/>
      <c r="B782" s="31"/>
    </row>
    <row r="783" spans="1:2" ht="15.75" customHeight="1">
      <c r="A783" s="30"/>
      <c r="B783" s="31"/>
    </row>
    <row r="784" spans="1:2" ht="15.75" customHeight="1">
      <c r="A784" s="30"/>
      <c r="B784" s="31"/>
    </row>
    <row r="785" spans="1:2" ht="15.75" customHeight="1">
      <c r="A785" s="30"/>
      <c r="B785" s="31"/>
    </row>
    <row r="786" spans="1:2" ht="15.75" customHeight="1">
      <c r="A786" s="30"/>
      <c r="B786" s="31"/>
    </row>
    <row r="787" spans="1:2" ht="15.75" customHeight="1">
      <c r="A787" s="30"/>
      <c r="B787" s="31"/>
    </row>
    <row r="788" spans="1:2" ht="15.75" customHeight="1">
      <c r="A788" s="30"/>
      <c r="B788" s="31"/>
    </row>
    <row r="789" spans="1:2" ht="15.75" customHeight="1">
      <c r="A789" s="30"/>
      <c r="B789" s="31"/>
    </row>
    <row r="790" spans="1:2" ht="15.75" customHeight="1">
      <c r="A790" s="30"/>
      <c r="B790" s="31"/>
    </row>
    <row r="791" spans="1:2" ht="15.75" customHeight="1">
      <c r="A791" s="30"/>
      <c r="B791" s="31"/>
    </row>
    <row r="792" spans="1:2" ht="15.75" customHeight="1">
      <c r="A792" s="30"/>
      <c r="B792" s="31"/>
    </row>
    <row r="793" spans="1:2" ht="15.75" customHeight="1">
      <c r="A793" s="30"/>
      <c r="B793" s="31"/>
    </row>
    <row r="794" spans="1:2" ht="15.75" customHeight="1">
      <c r="A794" s="30"/>
      <c r="B794" s="31"/>
    </row>
    <row r="795" spans="1:2" ht="15.75" customHeight="1">
      <c r="A795" s="30"/>
      <c r="B795" s="31"/>
    </row>
    <row r="796" spans="1:2" ht="15.75" customHeight="1">
      <c r="A796" s="30"/>
      <c r="B796" s="31"/>
    </row>
    <row r="797" spans="1:2" ht="15.75" customHeight="1">
      <c r="A797" s="30"/>
      <c r="B797" s="31"/>
    </row>
    <row r="798" spans="1:2" ht="15.75" customHeight="1">
      <c r="A798" s="30"/>
      <c r="B798" s="31"/>
    </row>
    <row r="799" spans="1:2" ht="15.75" customHeight="1">
      <c r="A799" s="30"/>
      <c r="B799" s="31"/>
    </row>
    <row r="800" spans="1:2" ht="15.75" customHeight="1">
      <c r="A800" s="30"/>
      <c r="B800" s="31"/>
    </row>
    <row r="801" spans="1:2" ht="15.75" customHeight="1">
      <c r="A801" s="30"/>
      <c r="B801" s="31"/>
    </row>
    <row r="802" spans="1:2" ht="15.75" customHeight="1">
      <c r="A802" s="30"/>
      <c r="B802" s="31"/>
    </row>
    <row r="803" spans="1:2" ht="15.75" customHeight="1">
      <c r="A803" s="30"/>
      <c r="B803" s="31"/>
    </row>
    <row r="804" spans="1:2" ht="15.75" customHeight="1">
      <c r="A804" s="30"/>
      <c r="B804" s="31"/>
    </row>
    <row r="805" spans="1:2" ht="15.75" customHeight="1">
      <c r="A805" s="30"/>
      <c r="B805" s="31"/>
    </row>
    <row r="806" spans="1:2" ht="15.75" customHeight="1">
      <c r="A806" s="30"/>
      <c r="B806" s="31"/>
    </row>
    <row r="807" spans="1:2" ht="15.75" customHeight="1">
      <c r="A807" s="30"/>
      <c r="B807" s="31"/>
    </row>
    <row r="808" spans="1:2" ht="15.75" customHeight="1">
      <c r="A808" s="30"/>
      <c r="B808" s="31"/>
    </row>
    <row r="809" spans="1:2" ht="15.75" customHeight="1">
      <c r="A809" s="30"/>
      <c r="B809" s="31"/>
    </row>
    <row r="810" spans="1:2" ht="15.75" customHeight="1">
      <c r="A810" s="30"/>
      <c r="B810" s="31"/>
    </row>
    <row r="811" spans="1:2" ht="15.75" customHeight="1">
      <c r="A811" s="30"/>
      <c r="B811" s="31"/>
    </row>
    <row r="812" spans="1:2" ht="15.75" customHeight="1">
      <c r="A812" s="30"/>
      <c r="B812" s="31"/>
    </row>
    <row r="813" spans="1:2" ht="15.75" customHeight="1">
      <c r="A813" s="30"/>
      <c r="B813" s="31"/>
    </row>
    <row r="814" spans="1:2" ht="15.75" customHeight="1">
      <c r="A814" s="30"/>
      <c r="B814" s="31"/>
    </row>
    <row r="815" spans="1:2" ht="15.75" customHeight="1">
      <c r="A815" s="30"/>
      <c r="B815" s="31"/>
    </row>
    <row r="816" spans="1:2" ht="15.75" customHeight="1">
      <c r="A816" s="30"/>
      <c r="B816" s="31"/>
    </row>
    <row r="817" spans="1:2" ht="15.75" customHeight="1">
      <c r="A817" s="30"/>
      <c r="B817" s="31"/>
    </row>
    <row r="818" spans="1:2" ht="15.75" customHeight="1">
      <c r="A818" s="30"/>
      <c r="B818" s="31"/>
    </row>
    <row r="819" spans="1:2" ht="15.75" customHeight="1">
      <c r="A819" s="30"/>
      <c r="B819" s="31"/>
    </row>
    <row r="820" spans="1:2" ht="15.75" customHeight="1">
      <c r="A820" s="30"/>
      <c r="B820" s="31"/>
    </row>
    <row r="821" spans="1:2" ht="15.75" customHeight="1">
      <c r="A821" s="30"/>
      <c r="B821" s="31"/>
    </row>
    <row r="822" spans="1:2" ht="15.75" customHeight="1">
      <c r="A822" s="30"/>
      <c r="B822" s="31"/>
    </row>
    <row r="823" spans="1:2" ht="15.75" customHeight="1">
      <c r="A823" s="30"/>
      <c r="B823" s="31"/>
    </row>
    <row r="824" spans="1:2" ht="15.75" customHeight="1">
      <c r="A824" s="30"/>
      <c r="B824" s="31"/>
    </row>
    <row r="825" spans="1:2" ht="15.75" customHeight="1">
      <c r="A825" s="30"/>
      <c r="B825" s="31"/>
    </row>
    <row r="826" spans="1:2" ht="15.75" customHeight="1">
      <c r="A826" s="30"/>
      <c r="B826" s="31"/>
    </row>
    <row r="827" spans="1:2" ht="15.75" customHeight="1">
      <c r="A827" s="30"/>
      <c r="B827" s="31"/>
    </row>
    <row r="828" spans="1:2" ht="15.75" customHeight="1">
      <c r="A828" s="30"/>
      <c r="B828" s="31"/>
    </row>
    <row r="829" spans="1:2" ht="15.75" customHeight="1">
      <c r="A829" s="30"/>
      <c r="B829" s="31"/>
    </row>
    <row r="830" spans="1:2" ht="15.75" customHeight="1">
      <c r="A830" s="30"/>
      <c r="B830" s="31"/>
    </row>
    <row r="831" spans="1:2" ht="15.75" customHeight="1">
      <c r="A831" s="30"/>
      <c r="B831" s="31"/>
    </row>
    <row r="832" spans="1:2" ht="15.75" customHeight="1">
      <c r="A832" s="30"/>
      <c r="B832" s="31"/>
    </row>
    <row r="833" spans="1:2" ht="15.75" customHeight="1">
      <c r="A833" s="30"/>
      <c r="B833" s="31"/>
    </row>
    <row r="834" spans="1:2" ht="15.75" customHeight="1">
      <c r="A834" s="30"/>
      <c r="B834" s="31"/>
    </row>
    <row r="835" spans="1:2" ht="15.75" customHeight="1">
      <c r="A835" s="30"/>
      <c r="B835" s="31"/>
    </row>
    <row r="836" spans="1:2" ht="15.75" customHeight="1">
      <c r="A836" s="30"/>
      <c r="B836" s="31"/>
    </row>
    <row r="837" spans="1:2" ht="15.75" customHeight="1">
      <c r="A837" s="30"/>
      <c r="B837" s="31"/>
    </row>
    <row r="838" spans="1:2" ht="15.75" customHeight="1">
      <c r="A838" s="30"/>
      <c r="B838" s="31"/>
    </row>
    <row r="839" spans="1:2" ht="15.75" customHeight="1">
      <c r="A839" s="30"/>
      <c r="B839" s="31"/>
    </row>
    <row r="840" spans="1:2" ht="15.75" customHeight="1">
      <c r="A840" s="30"/>
      <c r="B840" s="31"/>
    </row>
    <row r="841" spans="1:2" ht="15.75" customHeight="1">
      <c r="A841" s="30"/>
      <c r="B841" s="31"/>
    </row>
    <row r="842" spans="1:2" ht="15.75" customHeight="1">
      <c r="A842" s="30"/>
      <c r="B842" s="31"/>
    </row>
    <row r="843" spans="1:2" ht="15.75" customHeight="1">
      <c r="A843" s="30"/>
      <c r="B843" s="31"/>
    </row>
    <row r="844" spans="1:2" ht="15.75" customHeight="1">
      <c r="A844" s="30"/>
      <c r="B844" s="31"/>
    </row>
    <row r="845" spans="1:2" ht="15.75" customHeight="1">
      <c r="A845" s="30"/>
      <c r="B845" s="31"/>
    </row>
    <row r="846" spans="1:2" ht="15.75" customHeight="1">
      <c r="A846" s="30"/>
      <c r="B846" s="31"/>
    </row>
    <row r="847" spans="1:2" ht="15.75" customHeight="1">
      <c r="A847" s="30"/>
      <c r="B847" s="31"/>
    </row>
    <row r="848" spans="1:2" ht="15.75" customHeight="1">
      <c r="A848" s="30"/>
      <c r="B848" s="31"/>
    </row>
    <row r="849" spans="1:2" ht="15.75" customHeight="1">
      <c r="A849" s="30"/>
      <c r="B849" s="31"/>
    </row>
    <row r="850" spans="1:2" ht="15.75" customHeight="1">
      <c r="A850" s="30"/>
      <c r="B850" s="31"/>
    </row>
    <row r="851" spans="1:2" ht="15.75" customHeight="1">
      <c r="A851" s="30"/>
      <c r="B851" s="31"/>
    </row>
    <row r="852" spans="1:2" ht="15.75" customHeight="1">
      <c r="A852" s="30"/>
      <c r="B852" s="31"/>
    </row>
    <row r="853" spans="1:2" ht="15.75" customHeight="1">
      <c r="A853" s="30"/>
      <c r="B853" s="31"/>
    </row>
    <row r="854" spans="1:2" ht="15.75" customHeight="1">
      <c r="A854" s="30"/>
      <c r="B854" s="31"/>
    </row>
    <row r="855" spans="1:2" ht="15.75" customHeight="1">
      <c r="A855" s="30"/>
      <c r="B855" s="31"/>
    </row>
    <row r="856" spans="1:2" ht="15.75" customHeight="1">
      <c r="A856" s="30"/>
      <c r="B856" s="31"/>
    </row>
    <row r="857" spans="1:2" ht="15.75" customHeight="1">
      <c r="A857" s="30"/>
      <c r="B857" s="31"/>
    </row>
    <row r="858" spans="1:2" ht="15.75" customHeight="1">
      <c r="A858" s="30"/>
      <c r="B858" s="31"/>
    </row>
    <row r="859" spans="1:2" ht="15.75" customHeight="1">
      <c r="A859" s="30"/>
      <c r="B859" s="31"/>
    </row>
    <row r="860" spans="1:2" ht="15.75" customHeight="1">
      <c r="A860" s="30"/>
      <c r="B860" s="31"/>
    </row>
    <row r="861" spans="1:2" ht="15.75" customHeight="1">
      <c r="A861" s="30"/>
      <c r="B861" s="31"/>
    </row>
    <row r="862" spans="1:2" ht="15.75" customHeight="1">
      <c r="A862" s="30"/>
      <c r="B862" s="31"/>
    </row>
    <row r="863" spans="1:2" ht="15.75" customHeight="1">
      <c r="A863" s="30"/>
      <c r="B863" s="31"/>
    </row>
    <row r="864" spans="1:2" ht="15.75" customHeight="1">
      <c r="A864" s="30"/>
      <c r="B864" s="31"/>
    </row>
    <row r="865" spans="1:2" ht="15.75" customHeight="1">
      <c r="A865" s="30"/>
      <c r="B865" s="31"/>
    </row>
    <row r="866" spans="1:2" ht="15.75" customHeight="1">
      <c r="A866" s="30"/>
      <c r="B866" s="31"/>
    </row>
    <row r="867" spans="1:2" ht="15.75" customHeight="1">
      <c r="A867" s="30"/>
      <c r="B867" s="31"/>
    </row>
    <row r="868" spans="1:2" ht="15.75" customHeight="1">
      <c r="A868" s="30"/>
      <c r="B868" s="31"/>
    </row>
    <row r="869" spans="1:2" ht="15.75" customHeight="1">
      <c r="A869" s="30"/>
      <c r="B869" s="31"/>
    </row>
    <row r="870" spans="1:2" ht="15.75" customHeight="1">
      <c r="A870" s="30"/>
      <c r="B870" s="31"/>
    </row>
    <row r="871" spans="1:2" ht="15.75" customHeight="1">
      <c r="A871" s="30"/>
      <c r="B871" s="31"/>
    </row>
    <row r="872" spans="1:2" ht="15.75" customHeight="1">
      <c r="A872" s="30"/>
      <c r="B872" s="31"/>
    </row>
    <row r="873" spans="1:2" ht="15.75" customHeight="1">
      <c r="A873" s="30"/>
      <c r="B873" s="31"/>
    </row>
    <row r="874" spans="1:2" ht="15.75" customHeight="1">
      <c r="A874" s="30"/>
      <c r="B874" s="31"/>
    </row>
    <row r="875" spans="1:2" ht="15.75" customHeight="1">
      <c r="A875" s="30"/>
      <c r="B875" s="31"/>
    </row>
    <row r="876" spans="1:2" ht="15.75" customHeight="1">
      <c r="A876" s="30"/>
      <c r="B876" s="31"/>
    </row>
    <row r="877" spans="1:2" ht="15.75" customHeight="1">
      <c r="A877" s="30"/>
      <c r="B877" s="31"/>
    </row>
    <row r="878" spans="1:2" ht="15.75" customHeight="1">
      <c r="A878" s="30"/>
      <c r="B878" s="31"/>
    </row>
    <row r="879" spans="1:2" ht="15.75" customHeight="1">
      <c r="A879" s="30"/>
      <c r="B879" s="31"/>
    </row>
    <row r="880" spans="1:2" ht="15.75" customHeight="1">
      <c r="A880" s="30"/>
      <c r="B880" s="31"/>
    </row>
    <row r="881" spans="1:2" ht="15.75" customHeight="1">
      <c r="A881" s="30"/>
      <c r="B881" s="31"/>
    </row>
    <row r="882" spans="1:2" ht="15.75" customHeight="1">
      <c r="A882" s="30"/>
      <c r="B882" s="31"/>
    </row>
    <row r="883" spans="1:2" ht="15.75" customHeight="1">
      <c r="A883" s="30"/>
      <c r="B883" s="31"/>
    </row>
    <row r="884" spans="1:2" ht="15.75" customHeight="1">
      <c r="A884" s="30"/>
      <c r="B884" s="31"/>
    </row>
    <row r="885" spans="1:2" ht="15.75" customHeight="1">
      <c r="A885" s="30"/>
      <c r="B885" s="31"/>
    </row>
    <row r="886" spans="1:2" ht="15.75" customHeight="1">
      <c r="A886" s="30"/>
      <c r="B886" s="31"/>
    </row>
    <row r="887" spans="1:2" ht="15.75" customHeight="1">
      <c r="A887" s="30"/>
      <c r="B887" s="31"/>
    </row>
    <row r="888" spans="1:2" ht="15.75" customHeight="1">
      <c r="A888" s="30"/>
      <c r="B888" s="31"/>
    </row>
    <row r="889" spans="1:2" ht="15.75" customHeight="1">
      <c r="A889" s="30"/>
      <c r="B889" s="31"/>
    </row>
    <row r="890" spans="1:2" ht="15.75" customHeight="1">
      <c r="A890" s="30"/>
      <c r="B890" s="31"/>
    </row>
    <row r="891" spans="1:2" ht="15.75" customHeight="1">
      <c r="A891" s="30"/>
      <c r="B891" s="31"/>
    </row>
    <row r="892" spans="1:2" ht="15.75" customHeight="1">
      <c r="A892" s="30"/>
      <c r="B892" s="31"/>
    </row>
    <row r="893" spans="1:2" ht="15.75" customHeight="1">
      <c r="A893" s="30"/>
      <c r="B893" s="31"/>
    </row>
    <row r="894" spans="1:2" ht="15.75" customHeight="1">
      <c r="A894" s="30"/>
      <c r="B894" s="31"/>
    </row>
    <row r="895" spans="1:2" ht="15.75" customHeight="1">
      <c r="A895" s="30"/>
      <c r="B895" s="31"/>
    </row>
    <row r="896" spans="1:2" ht="15.75" customHeight="1">
      <c r="A896" s="30"/>
      <c r="B896" s="31"/>
    </row>
    <row r="897" spans="1:2" ht="15.75" customHeight="1">
      <c r="A897" s="30"/>
      <c r="B897" s="31"/>
    </row>
    <row r="898" spans="1:2" ht="15.75" customHeight="1">
      <c r="A898" s="30"/>
      <c r="B898" s="31"/>
    </row>
    <row r="899" spans="1:2" ht="15.75" customHeight="1">
      <c r="A899" s="30"/>
      <c r="B899" s="31"/>
    </row>
    <row r="900" spans="1:2" ht="15.75" customHeight="1">
      <c r="A900" s="30"/>
      <c r="B900" s="31"/>
    </row>
    <row r="901" spans="1:2" ht="15.75" customHeight="1">
      <c r="A901" s="30"/>
      <c r="B901" s="31"/>
    </row>
    <row r="902" spans="1:2" ht="15.75" customHeight="1">
      <c r="A902" s="30"/>
      <c r="B902" s="31"/>
    </row>
    <row r="903" spans="1:2" ht="15.75" customHeight="1">
      <c r="A903" s="30"/>
      <c r="B903" s="31"/>
    </row>
    <row r="904" spans="1:2" ht="15.75" customHeight="1">
      <c r="A904" s="30"/>
      <c r="B904" s="31"/>
    </row>
    <row r="905" spans="1:2" ht="15.75" customHeight="1">
      <c r="A905" s="30"/>
      <c r="B905" s="31"/>
    </row>
    <row r="906" spans="1:2" ht="15.75" customHeight="1">
      <c r="A906" s="30"/>
      <c r="B906" s="31"/>
    </row>
    <row r="907" spans="1:2" ht="15.75" customHeight="1">
      <c r="A907" s="30"/>
      <c r="B907" s="31"/>
    </row>
    <row r="908" spans="1:2" ht="15.75" customHeight="1">
      <c r="A908" s="30"/>
      <c r="B908" s="31"/>
    </row>
    <row r="909" spans="1:2" ht="15.75" customHeight="1">
      <c r="A909" s="30"/>
      <c r="B909" s="31"/>
    </row>
    <row r="910" spans="1:2" ht="15.75" customHeight="1">
      <c r="A910" s="30"/>
      <c r="B910" s="31"/>
    </row>
    <row r="911" spans="1:2" ht="15.75" customHeight="1">
      <c r="A911" s="30"/>
      <c r="B911" s="31"/>
    </row>
    <row r="912" spans="1:2" ht="15.75" customHeight="1">
      <c r="A912" s="30"/>
      <c r="B912" s="31"/>
    </row>
    <row r="913" spans="1:2" ht="15.75" customHeight="1">
      <c r="A913" s="30"/>
      <c r="B913" s="31"/>
    </row>
    <row r="914" spans="1:2" ht="15.75" customHeight="1">
      <c r="A914" s="30"/>
      <c r="B914" s="31"/>
    </row>
    <row r="915" spans="1:2" ht="15.75" customHeight="1">
      <c r="A915" s="30"/>
      <c r="B915" s="31"/>
    </row>
    <row r="916" spans="1:2" ht="15.75" customHeight="1">
      <c r="A916" s="30"/>
      <c r="B916" s="31"/>
    </row>
    <row r="917" spans="1:2" ht="15.75" customHeight="1">
      <c r="A917" s="30"/>
      <c r="B917" s="31"/>
    </row>
    <row r="918" spans="1:2" ht="15.75" customHeight="1">
      <c r="A918" s="30"/>
      <c r="B918" s="31"/>
    </row>
    <row r="919" spans="1:2" ht="15.75" customHeight="1">
      <c r="A919" s="30"/>
      <c r="B919" s="31"/>
    </row>
    <row r="920" spans="1:2" ht="15.75" customHeight="1">
      <c r="A920" s="30"/>
      <c r="B920" s="31"/>
    </row>
    <row r="921" spans="1:2" ht="15.75" customHeight="1">
      <c r="A921" s="30"/>
      <c r="B921" s="31"/>
    </row>
    <row r="922" spans="1:2" ht="15.75" customHeight="1">
      <c r="A922" s="30"/>
      <c r="B922" s="31"/>
    </row>
    <row r="923" spans="1:2" ht="15.75" customHeight="1">
      <c r="A923" s="30"/>
      <c r="B923" s="31"/>
    </row>
    <row r="924" spans="1:2" ht="15.75" customHeight="1">
      <c r="A924" s="30"/>
      <c r="B924" s="31"/>
    </row>
    <row r="925" spans="1:2" ht="15.75" customHeight="1">
      <c r="A925" s="30"/>
      <c r="B925" s="31"/>
    </row>
    <row r="926" spans="1:2" ht="15.75" customHeight="1">
      <c r="A926" s="30"/>
      <c r="B926" s="31"/>
    </row>
    <row r="927" spans="1:2" ht="15.75" customHeight="1">
      <c r="A927" s="30"/>
      <c r="B927" s="31"/>
    </row>
    <row r="928" spans="1:2" ht="15.75" customHeight="1">
      <c r="A928" s="30"/>
      <c r="B928" s="31"/>
    </row>
    <row r="929" spans="1:2" ht="15.75" customHeight="1">
      <c r="A929" s="30"/>
      <c r="B929" s="31"/>
    </row>
    <row r="930" spans="1:2" ht="15.75" customHeight="1">
      <c r="A930" s="30"/>
      <c r="B930" s="31"/>
    </row>
    <row r="931" spans="1:2" ht="15.75" customHeight="1">
      <c r="A931" s="30"/>
      <c r="B931" s="31"/>
    </row>
    <row r="932" spans="1:2" ht="15.75" customHeight="1">
      <c r="A932" s="30"/>
      <c r="B932" s="31"/>
    </row>
    <row r="933" spans="1:2" ht="15.75" customHeight="1">
      <c r="A933" s="30"/>
      <c r="B933" s="31"/>
    </row>
    <row r="934" spans="1:2" ht="15.75" customHeight="1">
      <c r="A934" s="30"/>
      <c r="B934" s="31"/>
    </row>
    <row r="935" spans="1:2" ht="15.75" customHeight="1">
      <c r="A935" s="30"/>
      <c r="B935" s="31"/>
    </row>
    <row r="936" spans="1:2" ht="15.75" customHeight="1">
      <c r="A936" s="30"/>
      <c r="B936" s="31"/>
    </row>
    <row r="937" spans="1:2" ht="15.75" customHeight="1">
      <c r="A937" s="30"/>
      <c r="B937" s="31"/>
    </row>
    <row r="938" spans="1:2" ht="15.75" customHeight="1">
      <c r="A938" s="30"/>
      <c r="B938" s="31"/>
    </row>
    <row r="939" spans="1:2" ht="15.75" customHeight="1">
      <c r="A939" s="30"/>
      <c r="B939" s="31"/>
    </row>
    <row r="940" spans="1:2" ht="15.75" customHeight="1">
      <c r="A940" s="30"/>
      <c r="B940" s="31"/>
    </row>
    <row r="941" spans="1:2" ht="15.75" customHeight="1">
      <c r="A941" s="30"/>
      <c r="B941" s="31"/>
    </row>
    <row r="942" spans="1:2" ht="15.75" customHeight="1">
      <c r="A942" s="30"/>
      <c r="B942" s="31"/>
    </row>
    <row r="943" spans="1:2" ht="15.75" customHeight="1">
      <c r="A943" s="30"/>
      <c r="B943" s="31"/>
    </row>
    <row r="944" spans="1:2" ht="15.75" customHeight="1">
      <c r="A944" s="30"/>
      <c r="B944" s="31"/>
    </row>
    <row r="945" spans="1:2" ht="15.75" customHeight="1">
      <c r="A945" s="30"/>
      <c r="B945" s="31"/>
    </row>
    <row r="946" spans="1:2" ht="15.75" customHeight="1">
      <c r="A946" s="30"/>
      <c r="B946" s="31"/>
    </row>
    <row r="947" spans="1:2" ht="15.75" customHeight="1">
      <c r="A947" s="30"/>
      <c r="B947" s="31"/>
    </row>
    <row r="948" spans="1:2" ht="15.75" customHeight="1">
      <c r="A948" s="30"/>
      <c r="B948" s="31"/>
    </row>
    <row r="949" spans="1:2" ht="15.75" customHeight="1">
      <c r="A949" s="30"/>
      <c r="B949" s="31"/>
    </row>
    <row r="950" spans="1:2" ht="15.75" customHeight="1">
      <c r="A950" s="30"/>
      <c r="B950" s="31"/>
    </row>
    <row r="951" spans="1:2" ht="15.75" customHeight="1">
      <c r="A951" s="30"/>
      <c r="B951" s="31"/>
    </row>
    <row r="952" spans="1:2" ht="15.75" customHeight="1">
      <c r="A952" s="30"/>
      <c r="B952" s="31"/>
    </row>
    <row r="953" spans="1:2" ht="15.75" customHeight="1">
      <c r="A953" s="30"/>
      <c r="B953" s="31"/>
    </row>
    <row r="954" spans="1:2" ht="15.75" customHeight="1">
      <c r="A954" s="30"/>
      <c r="B954" s="31"/>
    </row>
    <row r="955" spans="1:2" ht="15.75" customHeight="1">
      <c r="A955" s="30"/>
      <c r="B955" s="31"/>
    </row>
    <row r="956" spans="1:2" ht="15.75" customHeight="1">
      <c r="A956" s="30"/>
      <c r="B956" s="31"/>
    </row>
    <row r="957" spans="1:2" ht="15.75" customHeight="1">
      <c r="A957" s="30"/>
      <c r="B957" s="31"/>
    </row>
    <row r="958" spans="1:2" ht="15.75" customHeight="1">
      <c r="A958" s="30"/>
      <c r="B958" s="31"/>
    </row>
    <row r="959" spans="1:2" ht="15.75" customHeight="1">
      <c r="A959" s="30"/>
      <c r="B959" s="31"/>
    </row>
    <row r="960" spans="1:2" ht="15.75" customHeight="1">
      <c r="A960" s="30"/>
      <c r="B960" s="31"/>
    </row>
    <row r="961" spans="1:2" ht="15.75" customHeight="1">
      <c r="A961" s="30"/>
      <c r="B961" s="31"/>
    </row>
    <row r="962" spans="1:2" ht="15.75" customHeight="1">
      <c r="A962" s="30"/>
      <c r="B962" s="31"/>
    </row>
    <row r="963" spans="1:2" ht="15.75" customHeight="1">
      <c r="A963" s="30"/>
      <c r="B963" s="31"/>
    </row>
    <row r="964" spans="1:2" ht="15.75" customHeight="1">
      <c r="A964" s="30"/>
      <c r="B964" s="31"/>
    </row>
    <row r="965" spans="1:2" ht="15.75" customHeight="1">
      <c r="A965" s="30"/>
      <c r="B965" s="31"/>
    </row>
    <row r="966" spans="1:2" ht="15.75" customHeight="1">
      <c r="A966" s="30"/>
      <c r="B966" s="31"/>
    </row>
    <row r="967" spans="1:2" ht="15.75" customHeight="1">
      <c r="A967" s="30"/>
      <c r="B967" s="31"/>
    </row>
    <row r="968" spans="1:2" ht="15.75" customHeight="1">
      <c r="A968" s="30"/>
      <c r="B968" s="31"/>
    </row>
    <row r="969" spans="1:2" ht="15.75" customHeight="1">
      <c r="A969" s="30"/>
      <c r="B969" s="31"/>
    </row>
    <row r="970" spans="1:2" ht="15.75" customHeight="1">
      <c r="A970" s="30"/>
      <c r="B970" s="31"/>
    </row>
    <row r="971" spans="1:2" ht="15.75" customHeight="1">
      <c r="A971" s="30"/>
      <c r="B971" s="31"/>
    </row>
    <row r="972" spans="1:2" ht="15.75" customHeight="1">
      <c r="A972" s="30"/>
      <c r="B972" s="31"/>
    </row>
    <row r="973" spans="1:2" ht="15.75" customHeight="1">
      <c r="A973" s="30"/>
      <c r="B973" s="31"/>
    </row>
    <row r="974" spans="1:2" ht="15.75" customHeight="1">
      <c r="A974" s="2"/>
    </row>
    <row r="975" spans="1:2" ht="15.75" customHeight="1">
      <c r="A975" s="2"/>
    </row>
    <row r="976" spans="1:2" ht="15.75" customHeight="1">
      <c r="A976" s="2"/>
    </row>
    <row r="977" spans="1:1" ht="15.75" customHeight="1">
      <c r="A977" s="2"/>
    </row>
    <row r="978" spans="1:1" ht="15.75" customHeight="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</sheetData>
  <mergeCells count="13">
    <mergeCell ref="A76:A80"/>
    <mergeCell ref="A1:B1"/>
    <mergeCell ref="A7:A8"/>
    <mergeCell ref="A9:A10"/>
    <mergeCell ref="A11:A12"/>
    <mergeCell ref="A14:A15"/>
    <mergeCell ref="A17:A25"/>
    <mergeCell ref="A26:A30"/>
    <mergeCell ref="A32:A38"/>
    <mergeCell ref="A39:A44"/>
    <mergeCell ref="A45:A59"/>
    <mergeCell ref="A69:A70"/>
    <mergeCell ref="A71:A75"/>
  </mergeCells>
  <phoneticPr fontId="36"/>
  <hyperlinks>
    <hyperlink ref="B38" r:id="rId1"/>
  </hyperlinks>
  <printOptions horizontalCentered="1"/>
  <pageMargins left="0" right="0" top="0" bottom="0" header="0" footer="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58"/>
  <sheetViews>
    <sheetView workbookViewId="0">
      <selection sqref="A1:B1"/>
    </sheetView>
  </sheetViews>
  <sheetFormatPr defaultColWidth="14.42578125" defaultRowHeight="15" customHeight="1"/>
  <cols>
    <col min="1" max="1" width="12.5703125" style="113" customWidth="1"/>
    <col min="2" max="2" width="130.7109375" style="113" customWidth="1"/>
    <col min="3" max="20" width="8.7109375" style="113" customWidth="1"/>
    <col min="21" max="16384" width="14.42578125" style="113"/>
  </cols>
  <sheetData>
    <row r="1" spans="1:20" ht="24.75" thickBot="1">
      <c r="A1" s="149" t="s">
        <v>173</v>
      </c>
      <c r="B1" s="149"/>
    </row>
    <row r="2" spans="1:20" ht="19.5" customHeight="1">
      <c r="A2" s="145" t="s">
        <v>35</v>
      </c>
      <c r="B2" s="126" t="str">
        <f>要項!B26</f>
        <v>富士宮市バドミントン協会登録費用（一般）：\1,500/人(毎年度登録要)，大会当日登録可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1:20" ht="19.5" customHeight="1">
      <c r="A3" s="139"/>
      <c r="B3" s="123" t="str">
        <f>要項!B27</f>
        <v>当日登録ご希望の方はシート3枚目の「協会登録申込書」にご記入の上、受付時にご提出願います。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</row>
    <row r="4" spans="1:20" ht="19.5" customHeight="1">
      <c r="A4" s="141" t="s">
        <v>51</v>
      </c>
      <c r="B4" s="127" t="str">
        <f>要項!B41</f>
        <v>※8/5までに不参加の連絡無き場合、次回大会では下記③となります。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</row>
    <row r="5" spans="1:20" ht="19.5" customHeight="1">
      <c r="A5" s="143"/>
      <c r="B5" s="117" t="str">
        <f>要項!B42</f>
        <v>受付優先順：①前大会出場チーム・当日棄権（参加費納付済)⇒②前大会不参加チーム（指定期日までに不参加の連絡有）⇒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</row>
    <row r="6" spans="1:20" ht="19.5" customHeight="1">
      <c r="A6" s="144"/>
      <c r="B6" s="128" t="str">
        <f>要項!B43</f>
        <v xml:space="preserve">                 ⇒③（先着順）新規参加チーム・前大会不参加チーム（指定期日までに不参加の連絡無)・2大会以上前参加チーム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</row>
    <row r="7" spans="1:20" ht="19.5" customHeight="1">
      <c r="A7" s="141" t="s">
        <v>58</v>
      </c>
      <c r="B7" s="125" t="str">
        <f>要項!B51</f>
        <v>※当日、やむをえない事情で5人に満たない場合はオープン試合での参加を許可します。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</row>
    <row r="8" spans="1:20" ht="19.5" customHeight="1" thickBot="1">
      <c r="A8" s="142"/>
      <c r="B8" s="120" t="str">
        <f>要項!B59</f>
        <v>本大会は年4回実施している富士宮オープン団体継続大会です。次回大会2026/11/29開催予定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</row>
    <row r="9" spans="1:20" ht="20.25" customHeight="1">
      <c r="A9" s="121"/>
      <c r="B9" s="122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</row>
    <row r="10" spans="1:20" ht="20.25" customHeight="1">
      <c r="A10" s="121"/>
      <c r="B10" s="122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</row>
    <row r="11" spans="1:20" ht="20.25" customHeight="1">
      <c r="A11" s="121"/>
      <c r="B11" s="122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</row>
    <row r="12" spans="1:20" ht="20.25" customHeight="1">
      <c r="A12" s="121"/>
      <c r="B12" s="122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</row>
    <row r="13" spans="1:20" ht="20.25" customHeight="1">
      <c r="A13" s="121"/>
      <c r="B13" s="122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</row>
    <row r="14" spans="1:20" ht="20.25" customHeight="1">
      <c r="A14" s="121"/>
      <c r="B14" s="122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</row>
    <row r="15" spans="1:20" ht="20.25" customHeight="1">
      <c r="A15" s="121"/>
      <c r="B15" s="122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</row>
    <row r="16" spans="1:20" ht="20.25" customHeight="1">
      <c r="A16" s="121"/>
      <c r="B16" s="122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</row>
    <row r="17" spans="1:24" ht="20.25" customHeight="1">
      <c r="A17" s="121"/>
      <c r="B17" s="122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</row>
    <row r="18" spans="1:24" ht="19.5" hidden="1" customHeight="1">
      <c r="A18" s="146" t="s">
        <v>74</v>
      </c>
      <c r="B18" s="114" t="s">
        <v>75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</row>
    <row r="19" spans="1:24" ht="19.5" hidden="1" customHeight="1">
      <c r="A19" s="139"/>
      <c r="B19" s="123" t="s">
        <v>76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</row>
    <row r="20" spans="1:24" ht="19.5" hidden="1" customHeight="1">
      <c r="A20" s="147" t="s">
        <v>77</v>
      </c>
      <c r="B20" s="114" t="s">
        <v>169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</row>
    <row r="21" spans="1:24" ht="19.5" hidden="1" customHeight="1">
      <c r="A21" s="139"/>
      <c r="B21" s="119" t="s">
        <v>79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</row>
    <row r="22" spans="1:24" ht="19.5" hidden="1" customHeight="1">
      <c r="A22" s="139"/>
      <c r="B22" s="117" t="s">
        <v>170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</row>
    <row r="23" spans="1:24" ht="19.5" hidden="1" customHeight="1">
      <c r="A23" s="139"/>
      <c r="B23" s="116" t="s">
        <v>171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</row>
    <row r="24" spans="1:24" ht="19.5" hidden="1" customHeight="1">
      <c r="A24" s="148"/>
      <c r="B24" s="118" t="s">
        <v>172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</row>
    <row r="25" spans="1:24" ht="19.5" hidden="1" customHeight="1">
      <c r="A25" s="138" t="s">
        <v>83</v>
      </c>
      <c r="B25" s="124" t="s">
        <v>69</v>
      </c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1:24" ht="19.5" hidden="1" customHeight="1">
      <c r="A26" s="139"/>
      <c r="B26" s="124" t="s">
        <v>70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</row>
    <row r="27" spans="1:24" ht="19.5" hidden="1" customHeight="1">
      <c r="A27" s="139"/>
      <c r="B27" s="124" t="s">
        <v>71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</row>
    <row r="28" spans="1:24" ht="19.5" hidden="1" customHeight="1">
      <c r="A28" s="139"/>
      <c r="B28" s="124" t="s">
        <v>72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</row>
    <row r="29" spans="1:24" ht="19.5" hidden="1" customHeight="1">
      <c r="A29" s="140"/>
      <c r="B29" s="120" t="s">
        <v>73</v>
      </c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</row>
    <row r="30" spans="1:24" ht="20.25" hidden="1" customHeight="1">
      <c r="A30" s="121"/>
      <c r="B30" s="122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</row>
    <row r="31" spans="1:24" ht="20.25" customHeight="1">
      <c r="A31" s="121"/>
      <c r="B31" s="122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</row>
    <row r="32" spans="1:24" ht="20.25" customHeight="1">
      <c r="A32" s="121"/>
      <c r="B32" s="122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</row>
    <row r="33" spans="1:20" ht="20.25" customHeight="1">
      <c r="A33" s="121"/>
      <c r="B33" s="122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</row>
    <row r="34" spans="1:20" ht="20.25" customHeight="1">
      <c r="A34" s="121"/>
      <c r="B34" s="122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</row>
    <row r="35" spans="1:20" ht="20.25" customHeight="1">
      <c r="A35" s="121"/>
      <c r="B35" s="122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</row>
    <row r="36" spans="1:20" ht="20.25" customHeight="1">
      <c r="A36" s="121"/>
      <c r="B36" s="122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</row>
    <row r="37" spans="1:20" ht="20.25" customHeight="1">
      <c r="A37" s="121"/>
      <c r="B37" s="122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</row>
    <row r="38" spans="1:20" ht="20.25" customHeight="1">
      <c r="A38" s="121"/>
      <c r="B38" s="122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</row>
    <row r="39" spans="1:20" ht="20.25" customHeight="1">
      <c r="A39" s="121"/>
      <c r="B39" s="122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</row>
    <row r="40" spans="1:20" ht="20.25" customHeight="1">
      <c r="A40" s="121"/>
      <c r="B40" s="122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</row>
    <row r="41" spans="1:20" ht="20.25" customHeight="1">
      <c r="A41" s="121"/>
      <c r="B41" s="122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</row>
    <row r="42" spans="1:20" ht="20.25" customHeight="1">
      <c r="A42" s="121"/>
      <c r="B42" s="122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</row>
    <row r="43" spans="1:20" ht="20.25" customHeight="1">
      <c r="A43" s="121"/>
      <c r="B43" s="122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</row>
    <row r="44" spans="1:20" ht="20.25" customHeight="1">
      <c r="A44" s="121"/>
      <c r="B44" s="122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</row>
    <row r="45" spans="1:20" ht="20.25" customHeight="1">
      <c r="A45" s="121"/>
      <c r="B45" s="122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</row>
    <row r="46" spans="1:20" ht="20.25" customHeight="1">
      <c r="A46" s="121"/>
      <c r="B46" s="122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</row>
    <row r="47" spans="1:20" ht="20.25" customHeight="1">
      <c r="A47" s="121"/>
      <c r="B47" s="122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</row>
    <row r="48" spans="1:20" ht="20.25" customHeight="1">
      <c r="A48" s="121"/>
      <c r="B48" s="122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</row>
    <row r="49" spans="1:20" ht="20.25" customHeight="1">
      <c r="A49" s="121"/>
      <c r="B49" s="122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</row>
    <row r="50" spans="1:20" ht="20.25" customHeight="1">
      <c r="A50" s="121"/>
      <c r="B50" s="122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</row>
    <row r="51" spans="1:20" ht="20.25" customHeight="1">
      <c r="A51" s="121"/>
      <c r="B51" s="122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</row>
    <row r="52" spans="1:20" ht="20.25" customHeight="1">
      <c r="A52" s="121"/>
      <c r="B52" s="122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</row>
    <row r="53" spans="1:20" ht="20.25" customHeight="1">
      <c r="A53" s="121"/>
      <c r="B53" s="122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</row>
    <row r="54" spans="1:20" ht="20.25" customHeight="1">
      <c r="A54" s="121"/>
      <c r="B54" s="122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</row>
    <row r="55" spans="1:20" ht="20.25" customHeight="1">
      <c r="A55" s="121"/>
      <c r="B55" s="122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</row>
    <row r="56" spans="1:20" ht="20.25" customHeight="1">
      <c r="A56" s="121"/>
      <c r="B56" s="122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</row>
    <row r="57" spans="1:20" ht="20.25" customHeight="1">
      <c r="A57" s="121"/>
      <c r="B57" s="122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</row>
    <row r="58" spans="1:20" ht="20.25" customHeight="1">
      <c r="A58" s="121"/>
      <c r="B58" s="122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</row>
    <row r="59" spans="1:20" ht="20.25" customHeight="1">
      <c r="A59" s="121"/>
      <c r="B59" s="122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</row>
    <row r="60" spans="1:20" ht="20.25" customHeight="1">
      <c r="A60" s="121"/>
      <c r="B60" s="122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</row>
    <row r="61" spans="1:20" ht="20.25" customHeight="1">
      <c r="A61" s="121"/>
      <c r="B61" s="122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</row>
    <row r="62" spans="1:20" ht="20.25" customHeight="1">
      <c r="A62" s="121"/>
      <c r="B62" s="122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</row>
    <row r="63" spans="1:20" ht="20.25" customHeight="1">
      <c r="A63" s="121"/>
      <c r="B63" s="122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</row>
    <row r="64" spans="1:20" ht="20.25" customHeight="1">
      <c r="A64" s="121"/>
      <c r="B64" s="122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</row>
    <row r="65" spans="1:20" ht="20.25" customHeight="1">
      <c r="A65" s="121"/>
      <c r="B65" s="122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</row>
    <row r="66" spans="1:20" ht="20.25" customHeight="1">
      <c r="A66" s="121"/>
      <c r="B66" s="122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</row>
    <row r="67" spans="1:20" ht="20.25" customHeight="1">
      <c r="A67" s="121"/>
      <c r="B67" s="122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</row>
    <row r="68" spans="1:20" ht="20.25" customHeight="1">
      <c r="A68" s="121"/>
      <c r="B68" s="122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</row>
    <row r="69" spans="1:20" ht="20.25" customHeight="1">
      <c r="A69" s="121"/>
      <c r="B69" s="122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</row>
    <row r="70" spans="1:20" ht="20.25" customHeight="1">
      <c r="A70" s="121"/>
      <c r="B70" s="122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</row>
    <row r="71" spans="1:20" ht="20.25" customHeight="1">
      <c r="A71" s="121"/>
      <c r="B71" s="122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</row>
    <row r="72" spans="1:20" ht="20.25" customHeight="1">
      <c r="A72" s="121"/>
      <c r="B72" s="122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</row>
    <row r="73" spans="1:20" ht="20.25" customHeight="1">
      <c r="A73" s="121"/>
      <c r="B73" s="122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</row>
    <row r="74" spans="1:20" ht="20.25" customHeight="1">
      <c r="A74" s="121"/>
      <c r="B74" s="122"/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</row>
    <row r="75" spans="1:20" ht="20.25" customHeight="1">
      <c r="A75" s="121"/>
      <c r="B75" s="122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</row>
    <row r="76" spans="1:20" ht="20.25" customHeight="1">
      <c r="A76" s="121"/>
      <c r="B76" s="122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</row>
    <row r="77" spans="1:20" ht="20.25" customHeight="1">
      <c r="A77" s="121"/>
      <c r="B77" s="122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</row>
    <row r="78" spans="1:20" ht="20.25" customHeight="1">
      <c r="A78" s="121"/>
      <c r="B78" s="122"/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</row>
    <row r="79" spans="1:20" ht="20.25" customHeight="1">
      <c r="A79" s="121"/>
      <c r="B79" s="122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</row>
    <row r="80" spans="1:20" ht="20.25" customHeight="1">
      <c r="A80" s="121"/>
      <c r="B80" s="122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</row>
    <row r="81" spans="1:20" ht="20.25" customHeight="1">
      <c r="A81" s="121"/>
      <c r="B81" s="122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</row>
    <row r="82" spans="1:20" ht="20.25" customHeight="1">
      <c r="A82" s="121"/>
      <c r="B82" s="122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</row>
    <row r="83" spans="1:20" ht="20.25" customHeight="1">
      <c r="A83" s="121"/>
      <c r="B83" s="122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</row>
    <row r="84" spans="1:20" ht="20.25" customHeight="1">
      <c r="A84" s="121"/>
      <c r="B84" s="122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</row>
    <row r="85" spans="1:20" ht="20.25" customHeight="1">
      <c r="A85" s="121"/>
      <c r="B85" s="122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</row>
    <row r="86" spans="1:20" ht="20.25" customHeight="1">
      <c r="A86" s="121"/>
      <c r="B86" s="122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</row>
    <row r="87" spans="1:20" ht="20.25" customHeight="1">
      <c r="A87" s="121"/>
      <c r="B87" s="122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</row>
    <row r="88" spans="1:20" ht="20.25" customHeight="1">
      <c r="A88" s="121"/>
      <c r="B88" s="122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</row>
    <row r="89" spans="1:20" ht="20.25" customHeight="1">
      <c r="A89" s="121"/>
      <c r="B89" s="122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</row>
    <row r="90" spans="1:20" ht="20.25" customHeight="1">
      <c r="A90" s="121"/>
      <c r="B90" s="122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</row>
    <row r="91" spans="1:20" ht="20.25" customHeight="1">
      <c r="A91" s="121"/>
      <c r="B91" s="122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</row>
    <row r="92" spans="1:20" ht="20.25" customHeight="1">
      <c r="A92" s="121"/>
      <c r="B92" s="122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</row>
    <row r="93" spans="1:20" ht="20.25" customHeight="1">
      <c r="A93" s="121"/>
      <c r="B93" s="122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</row>
    <row r="94" spans="1:20" ht="20.25" customHeight="1">
      <c r="A94" s="121"/>
      <c r="B94" s="122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</row>
    <row r="95" spans="1:20" ht="20.25" customHeight="1">
      <c r="A95" s="121"/>
      <c r="B95" s="122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</row>
    <row r="96" spans="1:20" ht="20.25" customHeight="1">
      <c r="A96" s="121"/>
      <c r="B96" s="122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</row>
    <row r="97" spans="1:20" ht="20.25" customHeight="1">
      <c r="A97" s="121"/>
      <c r="B97" s="122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</row>
    <row r="98" spans="1:20" ht="20.25" customHeight="1">
      <c r="A98" s="121"/>
      <c r="B98" s="122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</row>
    <row r="99" spans="1:20" ht="20.25" customHeight="1">
      <c r="A99" s="121"/>
      <c r="B99" s="122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</row>
    <row r="100" spans="1:20" ht="20.25" customHeight="1">
      <c r="A100" s="121"/>
      <c r="B100" s="122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</row>
    <row r="101" spans="1:20" ht="20.25" customHeight="1">
      <c r="A101" s="121"/>
      <c r="B101" s="122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</row>
    <row r="102" spans="1:20" ht="20.25" customHeight="1">
      <c r="A102" s="121"/>
      <c r="B102" s="122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</row>
    <row r="103" spans="1:20" ht="20.25" customHeight="1">
      <c r="A103" s="121"/>
      <c r="B103" s="122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</row>
    <row r="104" spans="1:20" ht="20.25" customHeight="1">
      <c r="A104" s="121"/>
      <c r="B104" s="122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</row>
    <row r="105" spans="1:20" ht="20.25" customHeight="1">
      <c r="A105" s="121"/>
      <c r="B105" s="122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</row>
    <row r="106" spans="1:20" ht="20.25" customHeight="1">
      <c r="A106" s="121"/>
      <c r="B106" s="122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</row>
    <row r="107" spans="1:20" ht="20.25" customHeight="1">
      <c r="A107" s="121"/>
      <c r="B107" s="122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</row>
    <row r="108" spans="1:20" ht="20.25" customHeight="1">
      <c r="A108" s="121"/>
      <c r="B108" s="122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</row>
    <row r="109" spans="1:20" ht="20.25" customHeight="1">
      <c r="A109" s="121"/>
      <c r="B109" s="122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</row>
    <row r="110" spans="1:20" ht="20.25" customHeight="1">
      <c r="A110" s="121"/>
      <c r="B110" s="122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</row>
    <row r="111" spans="1:20" ht="20.25" customHeight="1">
      <c r="A111" s="121"/>
      <c r="B111" s="122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</row>
    <row r="112" spans="1:20" ht="20.25" customHeight="1">
      <c r="A112" s="121"/>
      <c r="B112" s="122"/>
      <c r="C112" s="115"/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</row>
    <row r="113" spans="1:20" ht="20.25" customHeight="1">
      <c r="A113" s="121"/>
      <c r="B113" s="122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</row>
    <row r="114" spans="1:20" ht="20.25" customHeight="1">
      <c r="A114" s="121"/>
      <c r="B114" s="122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</row>
    <row r="115" spans="1:20" ht="20.25" customHeight="1">
      <c r="A115" s="121"/>
      <c r="B115" s="122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</row>
    <row r="116" spans="1:20" ht="20.25" customHeight="1">
      <c r="A116" s="121"/>
      <c r="B116" s="122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</row>
    <row r="117" spans="1:20" ht="20.25" customHeight="1">
      <c r="A117" s="121"/>
      <c r="B117" s="122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</row>
    <row r="118" spans="1:20" ht="20.25" customHeight="1">
      <c r="A118" s="121"/>
      <c r="B118" s="122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</row>
    <row r="119" spans="1:20" ht="20.25" customHeight="1">
      <c r="A119" s="121"/>
      <c r="B119" s="122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</row>
    <row r="120" spans="1:20" ht="20.25" customHeight="1">
      <c r="A120" s="121"/>
      <c r="B120" s="122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</row>
    <row r="121" spans="1:20" ht="20.25" customHeight="1">
      <c r="A121" s="121"/>
      <c r="B121" s="122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</row>
    <row r="122" spans="1:20" ht="20.25" customHeight="1">
      <c r="A122" s="121"/>
      <c r="B122" s="122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</row>
    <row r="123" spans="1:20" ht="20.25" customHeight="1">
      <c r="A123" s="121"/>
      <c r="B123" s="122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</row>
    <row r="124" spans="1:20" ht="20.25" customHeight="1">
      <c r="A124" s="121"/>
      <c r="B124" s="122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</row>
    <row r="125" spans="1:20" ht="20.25" customHeight="1">
      <c r="A125" s="121"/>
      <c r="B125" s="122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</row>
    <row r="126" spans="1:20" ht="20.25" customHeight="1">
      <c r="A126" s="121"/>
      <c r="B126" s="122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</row>
    <row r="127" spans="1:20" ht="20.25" customHeight="1">
      <c r="A127" s="121"/>
      <c r="B127" s="122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</row>
    <row r="128" spans="1:20" ht="20.25" customHeight="1">
      <c r="A128" s="121"/>
      <c r="B128" s="122"/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</row>
    <row r="129" spans="1:20" ht="20.25" customHeight="1">
      <c r="A129" s="121"/>
      <c r="B129" s="122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</row>
    <row r="130" spans="1:20" ht="20.25" customHeight="1">
      <c r="A130" s="121"/>
      <c r="B130" s="122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</row>
    <row r="131" spans="1:20" ht="20.25" customHeight="1">
      <c r="A131" s="121"/>
      <c r="B131" s="122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</row>
    <row r="132" spans="1:20" ht="20.25" customHeight="1">
      <c r="A132" s="121"/>
      <c r="B132" s="122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</row>
    <row r="133" spans="1:20" ht="20.25" customHeight="1">
      <c r="A133" s="121"/>
      <c r="B133" s="122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</row>
    <row r="134" spans="1:20" ht="20.25" customHeight="1">
      <c r="A134" s="121"/>
      <c r="B134" s="122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</row>
    <row r="135" spans="1:20" ht="20.25" customHeight="1">
      <c r="A135" s="121"/>
      <c r="B135" s="122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</row>
    <row r="136" spans="1:20" ht="20.25" customHeight="1">
      <c r="A136" s="121"/>
      <c r="B136" s="122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</row>
    <row r="137" spans="1:20" ht="20.25" customHeight="1">
      <c r="A137" s="121"/>
      <c r="B137" s="122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</row>
    <row r="138" spans="1:20" ht="20.25" customHeight="1">
      <c r="A138" s="121"/>
      <c r="B138" s="122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</row>
    <row r="139" spans="1:20" ht="20.25" customHeight="1">
      <c r="A139" s="121"/>
      <c r="B139" s="122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</row>
    <row r="140" spans="1:20" ht="20.25" customHeight="1">
      <c r="A140" s="121"/>
      <c r="B140" s="122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</row>
    <row r="141" spans="1:20" ht="20.25" customHeight="1">
      <c r="A141" s="121"/>
      <c r="B141" s="122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</row>
    <row r="142" spans="1:20" ht="20.25" customHeight="1">
      <c r="A142" s="121"/>
      <c r="B142" s="122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</row>
    <row r="143" spans="1:20" ht="20.25" customHeight="1">
      <c r="A143" s="121"/>
      <c r="B143" s="122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</row>
    <row r="144" spans="1:20" ht="20.25" customHeight="1">
      <c r="A144" s="121"/>
      <c r="B144" s="122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</row>
    <row r="145" spans="1:20" ht="20.25" customHeight="1">
      <c r="A145" s="121"/>
      <c r="B145" s="122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</row>
    <row r="146" spans="1:20" ht="20.25" customHeight="1">
      <c r="A146" s="121"/>
      <c r="B146" s="122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</row>
    <row r="147" spans="1:20" ht="20.25" customHeight="1">
      <c r="A147" s="121"/>
      <c r="B147" s="122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</row>
    <row r="148" spans="1:20" ht="20.25" customHeight="1">
      <c r="A148" s="121"/>
      <c r="B148" s="122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</row>
    <row r="149" spans="1:20" ht="20.25" customHeight="1">
      <c r="A149" s="121"/>
      <c r="B149" s="122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</row>
    <row r="150" spans="1:20" ht="20.25" customHeight="1">
      <c r="A150" s="121"/>
      <c r="B150" s="122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</row>
    <row r="151" spans="1:20" ht="20.25" customHeight="1">
      <c r="A151" s="121"/>
      <c r="B151" s="122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</row>
    <row r="152" spans="1:20" ht="20.25" customHeight="1">
      <c r="A152" s="121"/>
      <c r="B152" s="122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</row>
    <row r="153" spans="1:20" ht="20.25" customHeight="1">
      <c r="A153" s="121"/>
      <c r="B153" s="122"/>
      <c r="C153" s="115"/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</row>
    <row r="154" spans="1:20" ht="20.25" customHeight="1">
      <c r="A154" s="121"/>
      <c r="B154" s="122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</row>
    <row r="155" spans="1:20" ht="20.25" customHeight="1">
      <c r="A155" s="121"/>
      <c r="B155" s="122"/>
      <c r="C155" s="115"/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</row>
    <row r="156" spans="1:20" ht="20.25" customHeight="1">
      <c r="A156" s="121"/>
      <c r="B156" s="122"/>
      <c r="C156" s="115"/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</row>
    <row r="157" spans="1:20" ht="20.25" customHeight="1">
      <c r="A157" s="121"/>
      <c r="B157" s="122"/>
      <c r="C157" s="115"/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</row>
    <row r="158" spans="1:20" ht="20.25" customHeight="1">
      <c r="A158" s="121"/>
      <c r="B158" s="122"/>
      <c r="C158" s="115"/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</row>
    <row r="159" spans="1:20" ht="20.25" customHeight="1">
      <c r="A159" s="121"/>
      <c r="B159" s="122"/>
      <c r="C159" s="115"/>
      <c r="D159" s="11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</row>
    <row r="160" spans="1:20" ht="20.25" customHeight="1">
      <c r="A160" s="121"/>
      <c r="B160" s="122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</row>
    <row r="161" spans="1:20" ht="20.25" customHeight="1">
      <c r="A161" s="121"/>
      <c r="B161" s="122"/>
      <c r="C161" s="115"/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</row>
    <row r="162" spans="1:20" ht="20.25" customHeight="1">
      <c r="A162" s="121"/>
      <c r="B162" s="122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</row>
    <row r="163" spans="1:20" ht="20.25" customHeight="1">
      <c r="A163" s="121"/>
      <c r="B163" s="122"/>
      <c r="C163" s="115"/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</row>
    <row r="164" spans="1:20" ht="20.25" customHeight="1">
      <c r="A164" s="121"/>
      <c r="B164" s="122"/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</row>
    <row r="165" spans="1:20" ht="20.25" customHeight="1">
      <c r="A165" s="121"/>
      <c r="B165" s="122"/>
      <c r="C165" s="115"/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</row>
    <row r="166" spans="1:20" ht="20.25" customHeight="1">
      <c r="A166" s="121"/>
      <c r="B166" s="122"/>
      <c r="C166" s="115"/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</row>
    <row r="167" spans="1:20" ht="20.25" customHeight="1">
      <c r="A167" s="121"/>
      <c r="B167" s="122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</row>
    <row r="168" spans="1:20" ht="20.25" customHeight="1">
      <c r="A168" s="121"/>
      <c r="B168" s="122"/>
      <c r="C168" s="115"/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</row>
    <row r="169" spans="1:20" ht="20.25" customHeight="1">
      <c r="A169" s="121"/>
      <c r="B169" s="122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</row>
    <row r="170" spans="1:20" ht="20.25" customHeight="1">
      <c r="A170" s="121"/>
      <c r="B170" s="122"/>
      <c r="C170" s="115"/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</row>
    <row r="171" spans="1:20" ht="20.25" customHeight="1">
      <c r="A171" s="121"/>
      <c r="B171" s="122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</row>
    <row r="172" spans="1:20" ht="20.25" customHeight="1">
      <c r="A172" s="121"/>
      <c r="B172" s="122"/>
      <c r="C172" s="115"/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</row>
    <row r="173" spans="1:20" ht="20.25" customHeight="1">
      <c r="A173" s="121"/>
      <c r="B173" s="122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</row>
    <row r="174" spans="1:20" ht="20.25" customHeight="1">
      <c r="A174" s="121"/>
      <c r="B174" s="122"/>
      <c r="C174" s="115"/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</row>
    <row r="175" spans="1:20" ht="20.25" customHeight="1">
      <c r="A175" s="121"/>
      <c r="B175" s="122"/>
      <c r="C175" s="115"/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</row>
    <row r="176" spans="1:20" ht="20.25" customHeight="1">
      <c r="A176" s="121"/>
      <c r="B176" s="122"/>
      <c r="C176" s="115"/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</row>
    <row r="177" spans="1:20" ht="20.25" customHeight="1">
      <c r="A177" s="121"/>
      <c r="B177" s="122"/>
      <c r="C177" s="115"/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</row>
    <row r="178" spans="1:20" ht="15.75" customHeight="1">
      <c r="A178" s="121"/>
      <c r="B178" s="122"/>
    </row>
    <row r="179" spans="1:20" ht="15.75" customHeight="1">
      <c r="A179" s="121"/>
      <c r="B179" s="122"/>
    </row>
    <row r="180" spans="1:20" ht="15.75" customHeight="1">
      <c r="A180" s="121"/>
      <c r="B180" s="122"/>
    </row>
    <row r="181" spans="1:20" ht="15.75" customHeight="1">
      <c r="A181" s="121"/>
      <c r="B181" s="122"/>
    </row>
    <row r="182" spans="1:20" ht="15.75" customHeight="1">
      <c r="A182" s="121"/>
      <c r="B182" s="122"/>
    </row>
    <row r="183" spans="1:20" ht="15.75" customHeight="1">
      <c r="A183" s="121"/>
      <c r="B183" s="122"/>
    </row>
    <row r="184" spans="1:20" ht="15.75" customHeight="1">
      <c r="A184" s="121"/>
      <c r="B184" s="122"/>
    </row>
    <row r="185" spans="1:20" ht="15.75" customHeight="1">
      <c r="A185" s="121"/>
      <c r="B185" s="122"/>
    </row>
    <row r="186" spans="1:20" ht="15.75" customHeight="1">
      <c r="A186" s="121"/>
      <c r="B186" s="122"/>
    </row>
    <row r="187" spans="1:20" ht="15.75" customHeight="1">
      <c r="A187" s="121"/>
      <c r="B187" s="122"/>
    </row>
    <row r="188" spans="1:20" ht="15.75" customHeight="1">
      <c r="A188" s="121"/>
      <c r="B188" s="122"/>
    </row>
    <row r="189" spans="1:20" ht="15.75" customHeight="1">
      <c r="A189" s="121"/>
      <c r="B189" s="122"/>
    </row>
    <row r="190" spans="1:20" ht="15.75" customHeight="1">
      <c r="A190" s="121"/>
      <c r="B190" s="122"/>
    </row>
    <row r="191" spans="1:20" ht="15.75" customHeight="1">
      <c r="A191" s="121"/>
      <c r="B191" s="122"/>
    </row>
    <row r="192" spans="1:20" ht="15.75" customHeight="1">
      <c r="A192" s="121"/>
      <c r="B192" s="122"/>
    </row>
    <row r="193" spans="1:2" ht="15.75" customHeight="1">
      <c r="A193" s="121"/>
      <c r="B193" s="122"/>
    </row>
    <row r="194" spans="1:2" ht="15.75" customHeight="1">
      <c r="A194" s="121"/>
      <c r="B194" s="122"/>
    </row>
    <row r="195" spans="1:2" ht="15.75" customHeight="1">
      <c r="A195" s="121"/>
      <c r="B195" s="122"/>
    </row>
    <row r="196" spans="1:2" ht="15.75" customHeight="1">
      <c r="A196" s="121"/>
      <c r="B196" s="122"/>
    </row>
    <row r="197" spans="1:2" ht="15.75" customHeight="1">
      <c r="A197" s="121"/>
      <c r="B197" s="122"/>
    </row>
    <row r="198" spans="1:2" ht="15.75" customHeight="1">
      <c r="A198" s="121"/>
      <c r="B198" s="122"/>
    </row>
    <row r="199" spans="1:2" ht="15.75" customHeight="1">
      <c r="A199" s="121"/>
      <c r="B199" s="122"/>
    </row>
    <row r="200" spans="1:2" ht="15.75" customHeight="1">
      <c r="A200" s="121"/>
      <c r="B200" s="122"/>
    </row>
    <row r="201" spans="1:2" ht="15.75" customHeight="1">
      <c r="A201" s="121"/>
      <c r="B201" s="122"/>
    </row>
    <row r="202" spans="1:2" ht="15.75" customHeight="1">
      <c r="A202" s="121"/>
      <c r="B202" s="122"/>
    </row>
    <row r="203" spans="1:2" ht="15.75" customHeight="1">
      <c r="A203" s="121"/>
      <c r="B203" s="122"/>
    </row>
    <row r="204" spans="1:2" ht="15.75" customHeight="1">
      <c r="A204" s="121"/>
      <c r="B204" s="122"/>
    </row>
    <row r="205" spans="1:2" ht="15.75" customHeight="1">
      <c r="A205" s="121"/>
      <c r="B205" s="122"/>
    </row>
    <row r="206" spans="1:2" ht="15.75" customHeight="1">
      <c r="A206" s="121"/>
      <c r="B206" s="122"/>
    </row>
    <row r="207" spans="1:2" ht="15.75" customHeight="1">
      <c r="A207" s="121"/>
      <c r="B207" s="122"/>
    </row>
    <row r="208" spans="1:2" ht="15.75" customHeight="1">
      <c r="A208" s="121"/>
      <c r="B208" s="122"/>
    </row>
    <row r="209" spans="1:2" ht="15.75" customHeight="1">
      <c r="A209" s="121"/>
      <c r="B209" s="122"/>
    </row>
    <row r="210" spans="1:2" ht="15.75" customHeight="1">
      <c r="A210" s="121"/>
      <c r="B210" s="122"/>
    </row>
    <row r="211" spans="1:2" ht="15.75" customHeight="1">
      <c r="A211" s="121"/>
      <c r="B211" s="122"/>
    </row>
    <row r="212" spans="1:2" ht="15.75" customHeight="1">
      <c r="A212" s="121"/>
      <c r="B212" s="122"/>
    </row>
    <row r="213" spans="1:2" ht="15.75" customHeight="1">
      <c r="A213" s="121"/>
      <c r="B213" s="122"/>
    </row>
    <row r="214" spans="1:2" ht="15.75" customHeight="1">
      <c r="A214" s="121"/>
      <c r="B214" s="122"/>
    </row>
    <row r="215" spans="1:2" ht="15.75" customHeight="1">
      <c r="A215" s="121"/>
      <c r="B215" s="122"/>
    </row>
    <row r="216" spans="1:2" ht="15.75" customHeight="1">
      <c r="A216" s="121"/>
      <c r="B216" s="122"/>
    </row>
    <row r="217" spans="1:2" ht="15.75" customHeight="1">
      <c r="A217" s="121"/>
      <c r="B217" s="122"/>
    </row>
    <row r="218" spans="1:2" ht="15.75" customHeight="1">
      <c r="A218" s="121"/>
      <c r="B218" s="122"/>
    </row>
    <row r="219" spans="1:2" ht="15.75" customHeight="1">
      <c r="A219" s="121"/>
      <c r="B219" s="122"/>
    </row>
    <row r="220" spans="1:2" ht="15.75" customHeight="1">
      <c r="A220" s="121"/>
      <c r="B220" s="122"/>
    </row>
    <row r="221" spans="1:2" ht="15.75" customHeight="1">
      <c r="A221" s="121"/>
      <c r="B221" s="122"/>
    </row>
    <row r="222" spans="1:2" ht="15.75" customHeight="1">
      <c r="A222" s="121"/>
      <c r="B222" s="122"/>
    </row>
    <row r="223" spans="1:2" ht="15.75" customHeight="1">
      <c r="A223" s="121"/>
      <c r="B223" s="122"/>
    </row>
    <row r="224" spans="1:2" ht="15.75" customHeight="1">
      <c r="A224" s="121"/>
      <c r="B224" s="122"/>
    </row>
    <row r="225" spans="1:2" ht="15.75" customHeight="1">
      <c r="A225" s="121"/>
      <c r="B225" s="122"/>
    </row>
    <row r="226" spans="1:2" ht="15.75" customHeight="1">
      <c r="A226" s="121"/>
      <c r="B226" s="122"/>
    </row>
    <row r="227" spans="1:2" ht="15.75" customHeight="1">
      <c r="A227" s="121"/>
      <c r="B227" s="122"/>
    </row>
    <row r="228" spans="1:2" ht="15.75" customHeight="1">
      <c r="A228" s="121"/>
      <c r="B228" s="122"/>
    </row>
    <row r="229" spans="1:2" ht="15.75" customHeight="1">
      <c r="A229" s="121"/>
      <c r="B229" s="122"/>
    </row>
    <row r="230" spans="1:2" ht="15.75" customHeight="1">
      <c r="A230" s="121"/>
      <c r="B230" s="122"/>
    </row>
    <row r="231" spans="1:2" ht="15.75" customHeight="1">
      <c r="A231" s="121"/>
      <c r="B231" s="122"/>
    </row>
    <row r="232" spans="1:2" ht="15.75" customHeight="1">
      <c r="A232" s="121"/>
      <c r="B232" s="122"/>
    </row>
    <row r="233" spans="1:2" ht="15.75" customHeight="1">
      <c r="A233" s="121"/>
      <c r="B233" s="122"/>
    </row>
    <row r="234" spans="1:2" ht="15.75" customHeight="1">
      <c r="A234" s="121"/>
      <c r="B234" s="122"/>
    </row>
    <row r="235" spans="1:2" ht="15.75" customHeight="1">
      <c r="A235" s="121"/>
      <c r="B235" s="122"/>
    </row>
    <row r="236" spans="1:2" ht="15.75" customHeight="1">
      <c r="A236" s="121"/>
      <c r="B236" s="122"/>
    </row>
    <row r="237" spans="1:2" ht="15.75" customHeight="1">
      <c r="A237" s="121"/>
      <c r="B237" s="122"/>
    </row>
    <row r="238" spans="1:2" ht="15.75" customHeight="1">
      <c r="A238" s="121"/>
      <c r="B238" s="122"/>
    </row>
    <row r="239" spans="1:2" ht="15.75" customHeight="1">
      <c r="A239" s="121"/>
      <c r="B239" s="122"/>
    </row>
    <row r="240" spans="1:2" ht="15.75" customHeight="1">
      <c r="A240" s="121"/>
      <c r="B240" s="122"/>
    </row>
    <row r="241" spans="1:2" ht="15.75" customHeight="1">
      <c r="A241" s="121"/>
      <c r="B241" s="122"/>
    </row>
    <row r="242" spans="1:2" ht="15.75" customHeight="1">
      <c r="A242" s="121"/>
      <c r="B242" s="122"/>
    </row>
    <row r="243" spans="1:2" ht="15.75" customHeight="1">
      <c r="A243" s="121"/>
      <c r="B243" s="122"/>
    </row>
    <row r="244" spans="1:2" ht="15.75" customHeight="1">
      <c r="A244" s="121"/>
      <c r="B244" s="122"/>
    </row>
    <row r="245" spans="1:2" ht="15.75" customHeight="1">
      <c r="A245" s="121"/>
      <c r="B245" s="122"/>
    </row>
    <row r="246" spans="1:2" ht="15.75" customHeight="1">
      <c r="A246" s="121"/>
      <c r="B246" s="122"/>
    </row>
    <row r="247" spans="1:2" ht="15.75" customHeight="1">
      <c r="A247" s="121"/>
      <c r="B247" s="122"/>
    </row>
    <row r="248" spans="1:2" ht="15.75" customHeight="1">
      <c r="A248" s="121"/>
      <c r="B248" s="122"/>
    </row>
    <row r="249" spans="1:2" ht="15.75" customHeight="1">
      <c r="A249" s="121"/>
      <c r="B249" s="122"/>
    </row>
    <row r="250" spans="1:2" ht="15.75" customHeight="1">
      <c r="A250" s="121"/>
      <c r="B250" s="122"/>
    </row>
    <row r="251" spans="1:2" ht="15.75" customHeight="1">
      <c r="A251" s="121"/>
      <c r="B251" s="122"/>
    </row>
    <row r="252" spans="1:2" ht="15.75" customHeight="1">
      <c r="A252" s="121"/>
      <c r="B252" s="122"/>
    </row>
    <row r="253" spans="1:2" ht="15.75" customHeight="1">
      <c r="A253" s="121"/>
      <c r="B253" s="122"/>
    </row>
    <row r="254" spans="1:2" ht="15.75" customHeight="1">
      <c r="A254" s="121"/>
      <c r="B254" s="122"/>
    </row>
    <row r="255" spans="1:2" ht="15.75" customHeight="1">
      <c r="A255" s="121"/>
      <c r="B255" s="122"/>
    </row>
    <row r="256" spans="1:2" ht="15.75" customHeight="1">
      <c r="A256" s="121"/>
      <c r="B256" s="122"/>
    </row>
    <row r="257" spans="1:2" ht="15.75" customHeight="1">
      <c r="A257" s="121"/>
      <c r="B257" s="122"/>
    </row>
    <row r="258" spans="1:2" ht="15.75" customHeight="1">
      <c r="A258" s="121"/>
      <c r="B258" s="122"/>
    </row>
    <row r="259" spans="1:2" ht="15.75" customHeight="1">
      <c r="A259" s="121"/>
      <c r="B259" s="122"/>
    </row>
    <row r="260" spans="1:2" ht="15.75" customHeight="1">
      <c r="A260" s="121"/>
      <c r="B260" s="122"/>
    </row>
    <row r="261" spans="1:2" ht="15.75" customHeight="1">
      <c r="A261" s="121"/>
      <c r="B261" s="122"/>
    </row>
    <row r="262" spans="1:2" ht="15.75" customHeight="1">
      <c r="A262" s="121"/>
      <c r="B262" s="122"/>
    </row>
    <row r="263" spans="1:2" ht="15.75" customHeight="1">
      <c r="A263" s="121"/>
      <c r="B263" s="122"/>
    </row>
    <row r="264" spans="1:2" ht="15.75" customHeight="1">
      <c r="A264" s="121"/>
      <c r="B264" s="122"/>
    </row>
    <row r="265" spans="1:2" ht="15.75" customHeight="1">
      <c r="A265" s="121"/>
      <c r="B265" s="122"/>
    </row>
    <row r="266" spans="1:2" ht="15.75" customHeight="1">
      <c r="A266" s="121"/>
      <c r="B266" s="122"/>
    </row>
    <row r="267" spans="1:2" ht="15.75" customHeight="1">
      <c r="A267" s="121"/>
      <c r="B267" s="122"/>
    </row>
    <row r="268" spans="1:2" ht="15.75" customHeight="1">
      <c r="A268" s="121"/>
      <c r="B268" s="122"/>
    </row>
    <row r="269" spans="1:2" ht="15.75" customHeight="1">
      <c r="A269" s="121"/>
      <c r="B269" s="122"/>
    </row>
    <row r="270" spans="1:2" ht="15.75" customHeight="1">
      <c r="A270" s="121"/>
      <c r="B270" s="122"/>
    </row>
    <row r="271" spans="1:2" ht="15.75" customHeight="1">
      <c r="A271" s="121"/>
      <c r="B271" s="122"/>
    </row>
    <row r="272" spans="1:2" ht="15.75" customHeight="1">
      <c r="A272" s="121"/>
      <c r="B272" s="122"/>
    </row>
    <row r="273" spans="1:2" ht="15.75" customHeight="1">
      <c r="A273" s="121"/>
      <c r="B273" s="122"/>
    </row>
    <row r="274" spans="1:2" ht="15.75" customHeight="1">
      <c r="A274" s="121"/>
      <c r="B274" s="122"/>
    </row>
    <row r="275" spans="1:2" ht="15.75" customHeight="1">
      <c r="A275" s="121"/>
      <c r="B275" s="122"/>
    </row>
    <row r="276" spans="1:2" ht="15.75" customHeight="1">
      <c r="A276" s="121"/>
      <c r="B276" s="122"/>
    </row>
    <row r="277" spans="1:2" ht="15.75" customHeight="1">
      <c r="A277" s="121"/>
      <c r="B277" s="122"/>
    </row>
    <row r="278" spans="1:2" ht="15.75" customHeight="1">
      <c r="A278" s="121"/>
      <c r="B278" s="122"/>
    </row>
    <row r="279" spans="1:2" ht="15.75" customHeight="1">
      <c r="A279" s="121"/>
      <c r="B279" s="122"/>
    </row>
    <row r="280" spans="1:2" ht="15.75" customHeight="1">
      <c r="A280" s="121"/>
      <c r="B280" s="122"/>
    </row>
    <row r="281" spans="1:2" ht="15.75" customHeight="1">
      <c r="A281" s="121"/>
      <c r="B281" s="122"/>
    </row>
    <row r="282" spans="1:2" ht="15.75" customHeight="1">
      <c r="A282" s="121"/>
      <c r="B282" s="122"/>
    </row>
    <row r="283" spans="1:2" ht="15.75" customHeight="1">
      <c r="A283" s="121"/>
      <c r="B283" s="122"/>
    </row>
    <row r="284" spans="1:2" ht="15.75" customHeight="1">
      <c r="A284" s="121"/>
      <c r="B284" s="122"/>
    </row>
    <row r="285" spans="1:2" ht="15.75" customHeight="1">
      <c r="A285" s="121"/>
      <c r="B285" s="122"/>
    </row>
    <row r="286" spans="1:2" ht="15.75" customHeight="1">
      <c r="A286" s="121"/>
      <c r="B286" s="122"/>
    </row>
    <row r="287" spans="1:2" ht="15.75" customHeight="1">
      <c r="A287" s="121"/>
      <c r="B287" s="122"/>
    </row>
    <row r="288" spans="1:2" ht="15.75" customHeight="1">
      <c r="A288" s="121"/>
      <c r="B288" s="122"/>
    </row>
    <row r="289" spans="1:2" ht="15.75" customHeight="1">
      <c r="A289" s="121"/>
      <c r="B289" s="122"/>
    </row>
    <row r="290" spans="1:2" ht="15.75" customHeight="1">
      <c r="A290" s="121"/>
      <c r="B290" s="122"/>
    </row>
    <row r="291" spans="1:2" ht="15.75" customHeight="1">
      <c r="A291" s="121"/>
      <c r="B291" s="122"/>
    </row>
    <row r="292" spans="1:2" ht="15.75" customHeight="1">
      <c r="A292" s="121"/>
      <c r="B292" s="122"/>
    </row>
    <row r="293" spans="1:2" ht="15.75" customHeight="1">
      <c r="A293" s="121"/>
      <c r="B293" s="122"/>
    </row>
    <row r="294" spans="1:2" ht="15.75" customHeight="1">
      <c r="A294" s="121"/>
      <c r="B294" s="122"/>
    </row>
    <row r="295" spans="1:2" ht="15.75" customHeight="1">
      <c r="A295" s="121"/>
      <c r="B295" s="122"/>
    </row>
    <row r="296" spans="1:2" ht="15.75" customHeight="1">
      <c r="A296" s="121"/>
      <c r="B296" s="122"/>
    </row>
    <row r="297" spans="1:2" ht="15.75" customHeight="1">
      <c r="A297" s="121"/>
      <c r="B297" s="122"/>
    </row>
    <row r="298" spans="1:2" ht="15.75" customHeight="1">
      <c r="A298" s="121"/>
      <c r="B298" s="122"/>
    </row>
    <row r="299" spans="1:2" ht="15.75" customHeight="1">
      <c r="A299" s="121"/>
      <c r="B299" s="122"/>
    </row>
    <row r="300" spans="1:2" ht="15.75" customHeight="1">
      <c r="A300" s="121"/>
      <c r="B300" s="122"/>
    </row>
    <row r="301" spans="1:2" ht="15.75" customHeight="1">
      <c r="A301" s="121"/>
      <c r="B301" s="122"/>
    </row>
    <row r="302" spans="1:2" ht="15.75" customHeight="1">
      <c r="A302" s="121"/>
      <c r="B302" s="122"/>
    </row>
    <row r="303" spans="1:2" ht="15.75" customHeight="1">
      <c r="A303" s="121"/>
      <c r="B303" s="122"/>
    </row>
    <row r="304" spans="1:2" ht="15.75" customHeight="1">
      <c r="A304" s="121"/>
      <c r="B304" s="122"/>
    </row>
    <row r="305" spans="1:2" ht="15.75" customHeight="1">
      <c r="A305" s="121"/>
      <c r="B305" s="122"/>
    </row>
    <row r="306" spans="1:2" ht="15.75" customHeight="1">
      <c r="A306" s="121"/>
      <c r="B306" s="122"/>
    </row>
    <row r="307" spans="1:2" ht="15.75" customHeight="1">
      <c r="A307" s="121"/>
      <c r="B307" s="122"/>
    </row>
    <row r="308" spans="1:2" ht="15.75" customHeight="1">
      <c r="A308" s="121"/>
      <c r="B308" s="122"/>
    </row>
    <row r="309" spans="1:2" ht="15.75" customHeight="1">
      <c r="A309" s="121"/>
      <c r="B309" s="122"/>
    </row>
    <row r="310" spans="1:2" ht="15.75" customHeight="1">
      <c r="A310" s="121"/>
      <c r="B310" s="122"/>
    </row>
    <row r="311" spans="1:2" ht="15.75" customHeight="1">
      <c r="A311" s="121"/>
      <c r="B311" s="122"/>
    </row>
    <row r="312" spans="1:2" ht="15.75" customHeight="1">
      <c r="A312" s="121"/>
      <c r="B312" s="122"/>
    </row>
    <row r="313" spans="1:2" ht="15.75" customHeight="1">
      <c r="A313" s="121"/>
      <c r="B313" s="122"/>
    </row>
    <row r="314" spans="1:2" ht="15.75" customHeight="1">
      <c r="A314" s="121"/>
      <c r="B314" s="122"/>
    </row>
    <row r="315" spans="1:2" ht="15.75" customHeight="1">
      <c r="A315" s="121"/>
      <c r="B315" s="122"/>
    </row>
    <row r="316" spans="1:2" ht="15.75" customHeight="1">
      <c r="A316" s="121"/>
      <c r="B316" s="122"/>
    </row>
    <row r="317" spans="1:2" ht="15.75" customHeight="1">
      <c r="A317" s="121"/>
      <c r="B317" s="122"/>
    </row>
    <row r="318" spans="1:2" ht="15.75" customHeight="1">
      <c r="A318" s="121"/>
      <c r="B318" s="122"/>
    </row>
    <row r="319" spans="1:2" ht="15.75" customHeight="1">
      <c r="A319" s="121"/>
      <c r="B319" s="122"/>
    </row>
    <row r="320" spans="1:2" ht="15.75" customHeight="1">
      <c r="A320" s="121"/>
      <c r="B320" s="122"/>
    </row>
    <row r="321" spans="1:2" ht="15.75" customHeight="1">
      <c r="A321" s="121"/>
      <c r="B321" s="122"/>
    </row>
    <row r="322" spans="1:2" ht="15.75" customHeight="1">
      <c r="A322" s="121"/>
      <c r="B322" s="122"/>
    </row>
    <row r="323" spans="1:2" ht="15.75" customHeight="1">
      <c r="A323" s="121"/>
      <c r="B323" s="122"/>
    </row>
    <row r="324" spans="1:2" ht="15.75" customHeight="1">
      <c r="A324" s="121"/>
      <c r="B324" s="122"/>
    </row>
    <row r="325" spans="1:2" ht="15.75" customHeight="1">
      <c r="A325" s="121"/>
      <c r="B325" s="122"/>
    </row>
    <row r="326" spans="1:2" ht="15.75" customHeight="1">
      <c r="A326" s="121"/>
      <c r="B326" s="122"/>
    </row>
    <row r="327" spans="1:2" ht="15.75" customHeight="1">
      <c r="A327" s="121"/>
      <c r="B327" s="122"/>
    </row>
    <row r="328" spans="1:2" ht="15.75" customHeight="1">
      <c r="A328" s="121"/>
      <c r="B328" s="122"/>
    </row>
    <row r="329" spans="1:2" ht="15.75" customHeight="1">
      <c r="A329" s="121"/>
      <c r="B329" s="122"/>
    </row>
    <row r="330" spans="1:2" ht="15.75" customHeight="1">
      <c r="A330" s="121"/>
      <c r="B330" s="122"/>
    </row>
    <row r="331" spans="1:2" ht="15.75" customHeight="1">
      <c r="A331" s="121"/>
      <c r="B331" s="122"/>
    </row>
    <row r="332" spans="1:2" ht="15.75" customHeight="1">
      <c r="A332" s="121"/>
      <c r="B332" s="122"/>
    </row>
    <row r="333" spans="1:2" ht="15.75" customHeight="1">
      <c r="A333" s="121"/>
      <c r="B333" s="122"/>
    </row>
    <row r="334" spans="1:2" ht="15.75" customHeight="1">
      <c r="A334" s="121"/>
      <c r="B334" s="122"/>
    </row>
    <row r="335" spans="1:2" ht="15.75" customHeight="1">
      <c r="A335" s="121"/>
      <c r="B335" s="122"/>
    </row>
    <row r="336" spans="1:2" ht="15.75" customHeight="1">
      <c r="A336" s="121"/>
      <c r="B336" s="122"/>
    </row>
    <row r="337" spans="1:2" ht="15.75" customHeight="1">
      <c r="A337" s="121"/>
      <c r="B337" s="122"/>
    </row>
    <row r="338" spans="1:2" ht="15.75" customHeight="1">
      <c r="A338" s="121"/>
      <c r="B338" s="122"/>
    </row>
    <row r="339" spans="1:2" ht="15.75" customHeight="1">
      <c r="A339" s="121"/>
      <c r="B339" s="122"/>
    </row>
    <row r="340" spans="1:2" ht="15.75" customHeight="1">
      <c r="A340" s="121"/>
      <c r="B340" s="122"/>
    </row>
    <row r="341" spans="1:2" ht="15.75" customHeight="1">
      <c r="A341" s="121"/>
      <c r="B341" s="122"/>
    </row>
    <row r="342" spans="1:2" ht="15.75" customHeight="1">
      <c r="A342" s="121"/>
      <c r="B342" s="122"/>
    </row>
    <row r="343" spans="1:2" ht="15.75" customHeight="1">
      <c r="A343" s="121"/>
      <c r="B343" s="122"/>
    </row>
    <row r="344" spans="1:2" ht="15.75" customHeight="1">
      <c r="A344" s="121"/>
      <c r="B344" s="122"/>
    </row>
    <row r="345" spans="1:2" ht="15.75" customHeight="1">
      <c r="A345" s="121"/>
      <c r="B345" s="122"/>
    </row>
    <row r="346" spans="1:2" ht="15.75" customHeight="1">
      <c r="A346" s="121"/>
      <c r="B346" s="122"/>
    </row>
    <row r="347" spans="1:2" ht="15.75" customHeight="1">
      <c r="A347" s="121"/>
      <c r="B347" s="122"/>
    </row>
    <row r="348" spans="1:2" ht="15.75" customHeight="1">
      <c r="A348" s="121"/>
      <c r="B348" s="122"/>
    </row>
    <row r="349" spans="1:2" ht="15.75" customHeight="1">
      <c r="A349" s="121"/>
      <c r="B349" s="122"/>
    </row>
    <row r="350" spans="1:2" ht="15.75" customHeight="1">
      <c r="A350" s="121"/>
      <c r="B350" s="122"/>
    </row>
    <row r="351" spans="1:2" ht="15.75" customHeight="1">
      <c r="A351" s="121"/>
      <c r="B351" s="122"/>
    </row>
    <row r="352" spans="1:2" ht="15.75" customHeight="1">
      <c r="A352" s="121"/>
      <c r="B352" s="122"/>
    </row>
    <row r="353" spans="1:2" ht="15.75" customHeight="1">
      <c r="A353" s="121"/>
      <c r="B353" s="122"/>
    </row>
    <row r="354" spans="1:2" ht="15.75" customHeight="1">
      <c r="A354" s="121"/>
      <c r="B354" s="122"/>
    </row>
    <row r="355" spans="1:2" ht="15.75" customHeight="1">
      <c r="A355" s="121"/>
      <c r="B355" s="122"/>
    </row>
    <row r="356" spans="1:2" ht="15.75" customHeight="1">
      <c r="A356" s="121"/>
      <c r="B356" s="122"/>
    </row>
    <row r="357" spans="1:2" ht="15.75" customHeight="1">
      <c r="A357" s="121"/>
      <c r="B357" s="122"/>
    </row>
    <row r="358" spans="1:2" ht="15.75" customHeight="1">
      <c r="A358" s="121"/>
      <c r="B358" s="122"/>
    </row>
    <row r="359" spans="1:2" ht="15.75" customHeight="1">
      <c r="A359" s="121"/>
      <c r="B359" s="122"/>
    </row>
    <row r="360" spans="1:2" ht="15.75" customHeight="1">
      <c r="A360" s="121"/>
      <c r="B360" s="122"/>
    </row>
    <row r="361" spans="1:2" ht="15.75" customHeight="1">
      <c r="A361" s="121"/>
      <c r="B361" s="122"/>
    </row>
    <row r="362" spans="1:2" ht="15.75" customHeight="1">
      <c r="A362" s="121"/>
      <c r="B362" s="122"/>
    </row>
    <row r="363" spans="1:2" ht="15.75" customHeight="1">
      <c r="A363" s="121"/>
      <c r="B363" s="122"/>
    </row>
    <row r="364" spans="1:2" ht="15.75" customHeight="1">
      <c r="A364" s="121"/>
      <c r="B364" s="122"/>
    </row>
    <row r="365" spans="1:2" ht="15.75" customHeight="1">
      <c r="A365" s="121"/>
      <c r="B365" s="122"/>
    </row>
    <row r="366" spans="1:2" ht="15.75" customHeight="1">
      <c r="A366" s="121"/>
      <c r="B366" s="122"/>
    </row>
    <row r="367" spans="1:2" ht="15.75" customHeight="1">
      <c r="A367" s="121"/>
      <c r="B367" s="122"/>
    </row>
    <row r="368" spans="1:2" ht="15.75" customHeight="1">
      <c r="A368" s="121"/>
      <c r="B368" s="122"/>
    </row>
    <row r="369" spans="1:2" ht="15.75" customHeight="1">
      <c r="A369" s="121"/>
      <c r="B369" s="122"/>
    </row>
    <row r="370" spans="1:2" ht="15.75" customHeight="1">
      <c r="A370" s="121"/>
      <c r="B370" s="122"/>
    </row>
    <row r="371" spans="1:2" ht="15.75" customHeight="1">
      <c r="A371" s="121"/>
      <c r="B371" s="122"/>
    </row>
    <row r="372" spans="1:2" ht="15.75" customHeight="1">
      <c r="A372" s="121"/>
      <c r="B372" s="122"/>
    </row>
    <row r="373" spans="1:2" ht="15.75" customHeight="1">
      <c r="A373" s="121"/>
      <c r="B373" s="122"/>
    </row>
    <row r="374" spans="1:2" ht="15.75" customHeight="1">
      <c r="A374" s="121"/>
      <c r="B374" s="122"/>
    </row>
    <row r="375" spans="1:2" ht="15.75" customHeight="1">
      <c r="A375" s="121"/>
      <c r="B375" s="122"/>
    </row>
    <row r="376" spans="1:2" ht="15.75" customHeight="1">
      <c r="A376" s="121"/>
      <c r="B376" s="122"/>
    </row>
    <row r="377" spans="1:2" ht="15.75" customHeight="1">
      <c r="A377" s="121"/>
      <c r="B377" s="122"/>
    </row>
    <row r="378" spans="1:2" ht="15.75" customHeight="1">
      <c r="A378" s="121"/>
      <c r="B378" s="122"/>
    </row>
    <row r="379" spans="1:2" ht="15.75" customHeight="1">
      <c r="A379" s="121"/>
      <c r="B379" s="122"/>
    </row>
    <row r="380" spans="1:2" ht="15.75" customHeight="1">
      <c r="A380" s="121"/>
      <c r="B380" s="122"/>
    </row>
    <row r="381" spans="1:2" ht="15.75" customHeight="1">
      <c r="A381" s="121"/>
      <c r="B381" s="122"/>
    </row>
    <row r="382" spans="1:2" ht="15.75" customHeight="1">
      <c r="A382" s="121"/>
      <c r="B382" s="122"/>
    </row>
    <row r="383" spans="1:2" ht="15.75" customHeight="1">
      <c r="A383" s="121"/>
      <c r="B383" s="122"/>
    </row>
    <row r="384" spans="1:2" ht="15.75" customHeight="1">
      <c r="A384" s="121"/>
      <c r="B384" s="122"/>
    </row>
    <row r="385" spans="1:2" ht="15.75" customHeight="1">
      <c r="A385" s="121"/>
      <c r="B385" s="122"/>
    </row>
    <row r="386" spans="1:2" ht="15.75" customHeight="1">
      <c r="A386" s="121"/>
      <c r="B386" s="122"/>
    </row>
    <row r="387" spans="1:2" ht="15.75" customHeight="1">
      <c r="A387" s="121"/>
      <c r="B387" s="122"/>
    </row>
    <row r="388" spans="1:2" ht="15.75" customHeight="1">
      <c r="A388" s="121"/>
      <c r="B388" s="122"/>
    </row>
    <row r="389" spans="1:2" ht="15.75" customHeight="1">
      <c r="A389" s="121"/>
      <c r="B389" s="122"/>
    </row>
    <row r="390" spans="1:2" ht="15.75" customHeight="1">
      <c r="A390" s="121"/>
      <c r="B390" s="122"/>
    </row>
    <row r="391" spans="1:2" ht="15.75" customHeight="1">
      <c r="A391" s="121"/>
      <c r="B391" s="122"/>
    </row>
    <row r="392" spans="1:2" ht="15.75" customHeight="1">
      <c r="A392" s="121"/>
      <c r="B392" s="122"/>
    </row>
    <row r="393" spans="1:2" ht="15.75" customHeight="1">
      <c r="A393" s="121"/>
      <c r="B393" s="122"/>
    </row>
    <row r="394" spans="1:2" ht="15.75" customHeight="1">
      <c r="A394" s="121"/>
      <c r="B394" s="122"/>
    </row>
    <row r="395" spans="1:2" ht="15.75" customHeight="1">
      <c r="A395" s="121"/>
      <c r="B395" s="122"/>
    </row>
    <row r="396" spans="1:2" ht="15.75" customHeight="1">
      <c r="A396" s="121"/>
      <c r="B396" s="122"/>
    </row>
    <row r="397" spans="1:2" ht="15.75" customHeight="1">
      <c r="A397" s="121"/>
      <c r="B397" s="122"/>
    </row>
    <row r="398" spans="1:2" ht="15.75" customHeight="1">
      <c r="A398" s="121"/>
      <c r="B398" s="122"/>
    </row>
    <row r="399" spans="1:2" ht="15.75" customHeight="1">
      <c r="A399" s="121"/>
      <c r="B399" s="122"/>
    </row>
    <row r="400" spans="1:2" ht="15.75" customHeight="1">
      <c r="A400" s="121"/>
      <c r="B400" s="122"/>
    </row>
    <row r="401" spans="1:2" ht="15.75" customHeight="1">
      <c r="A401" s="121"/>
      <c r="B401" s="122"/>
    </row>
    <row r="402" spans="1:2" ht="15.75" customHeight="1">
      <c r="A402" s="121"/>
      <c r="B402" s="122"/>
    </row>
    <row r="403" spans="1:2" ht="15.75" customHeight="1">
      <c r="A403" s="121"/>
      <c r="B403" s="122"/>
    </row>
    <row r="404" spans="1:2" ht="15.75" customHeight="1">
      <c r="A404" s="121"/>
      <c r="B404" s="122"/>
    </row>
    <row r="405" spans="1:2" ht="15.75" customHeight="1">
      <c r="A405" s="121"/>
      <c r="B405" s="122"/>
    </row>
    <row r="406" spans="1:2" ht="15.75" customHeight="1">
      <c r="A406" s="121"/>
      <c r="B406" s="122"/>
    </row>
    <row r="407" spans="1:2" ht="15.75" customHeight="1">
      <c r="A407" s="121"/>
      <c r="B407" s="122"/>
    </row>
    <row r="408" spans="1:2" ht="15.75" customHeight="1">
      <c r="A408" s="121"/>
      <c r="B408" s="122"/>
    </row>
    <row r="409" spans="1:2" ht="15.75" customHeight="1">
      <c r="A409" s="121"/>
      <c r="B409" s="122"/>
    </row>
    <row r="410" spans="1:2" ht="15.75" customHeight="1">
      <c r="A410" s="121"/>
      <c r="B410" s="122"/>
    </row>
    <row r="411" spans="1:2" ht="15.75" customHeight="1">
      <c r="A411" s="121"/>
      <c r="B411" s="122"/>
    </row>
    <row r="412" spans="1:2" ht="15.75" customHeight="1">
      <c r="A412" s="121"/>
      <c r="B412" s="122"/>
    </row>
    <row r="413" spans="1:2" ht="15.75" customHeight="1">
      <c r="A413" s="121"/>
      <c r="B413" s="122"/>
    </row>
    <row r="414" spans="1:2" ht="15.75" customHeight="1">
      <c r="A414" s="121"/>
      <c r="B414" s="122"/>
    </row>
    <row r="415" spans="1:2" ht="15.75" customHeight="1">
      <c r="A415" s="121"/>
      <c r="B415" s="122"/>
    </row>
    <row r="416" spans="1:2" ht="15.75" customHeight="1">
      <c r="A416" s="121"/>
      <c r="B416" s="122"/>
    </row>
    <row r="417" spans="1:2" ht="15.75" customHeight="1">
      <c r="A417" s="121"/>
      <c r="B417" s="122"/>
    </row>
    <row r="418" spans="1:2" ht="15.75" customHeight="1">
      <c r="A418" s="121"/>
      <c r="B418" s="122"/>
    </row>
    <row r="419" spans="1:2" ht="15.75" customHeight="1">
      <c r="A419" s="121"/>
      <c r="B419" s="122"/>
    </row>
    <row r="420" spans="1:2" ht="15.75" customHeight="1">
      <c r="A420" s="121"/>
      <c r="B420" s="122"/>
    </row>
    <row r="421" spans="1:2" ht="15.75" customHeight="1">
      <c r="A421" s="121"/>
      <c r="B421" s="122"/>
    </row>
    <row r="422" spans="1:2" ht="15.75" customHeight="1">
      <c r="A422" s="121"/>
      <c r="B422" s="122"/>
    </row>
    <row r="423" spans="1:2" ht="15.75" customHeight="1">
      <c r="A423" s="121"/>
      <c r="B423" s="122"/>
    </row>
    <row r="424" spans="1:2" ht="15.75" customHeight="1">
      <c r="A424" s="121"/>
      <c r="B424" s="122"/>
    </row>
    <row r="425" spans="1:2" ht="15.75" customHeight="1">
      <c r="A425" s="121"/>
      <c r="B425" s="122"/>
    </row>
    <row r="426" spans="1:2" ht="15.75" customHeight="1">
      <c r="A426" s="121"/>
      <c r="B426" s="122"/>
    </row>
    <row r="427" spans="1:2" ht="15.75" customHeight="1">
      <c r="A427" s="121"/>
      <c r="B427" s="122"/>
    </row>
    <row r="428" spans="1:2" ht="15.75" customHeight="1">
      <c r="A428" s="121"/>
      <c r="B428" s="122"/>
    </row>
    <row r="429" spans="1:2" ht="15.75" customHeight="1">
      <c r="A429" s="121"/>
      <c r="B429" s="122"/>
    </row>
    <row r="430" spans="1:2" ht="15.75" customHeight="1">
      <c r="A430" s="121"/>
      <c r="B430" s="122"/>
    </row>
    <row r="431" spans="1:2" ht="15.75" customHeight="1">
      <c r="A431" s="121"/>
      <c r="B431" s="122"/>
    </row>
    <row r="432" spans="1:2" ht="15.75" customHeight="1">
      <c r="A432" s="121"/>
      <c r="B432" s="122"/>
    </row>
    <row r="433" spans="1:2" ht="15.75" customHeight="1">
      <c r="A433" s="121"/>
      <c r="B433" s="122"/>
    </row>
    <row r="434" spans="1:2" ht="15.75" customHeight="1">
      <c r="A434" s="121"/>
      <c r="B434" s="122"/>
    </row>
    <row r="435" spans="1:2" ht="15.75" customHeight="1">
      <c r="A435" s="121"/>
      <c r="B435" s="122"/>
    </row>
    <row r="436" spans="1:2" ht="15.75" customHeight="1">
      <c r="A436" s="121"/>
      <c r="B436" s="122"/>
    </row>
    <row r="437" spans="1:2" ht="15.75" customHeight="1">
      <c r="A437" s="121"/>
      <c r="B437" s="122"/>
    </row>
    <row r="438" spans="1:2" ht="15.75" customHeight="1">
      <c r="A438" s="121"/>
      <c r="B438" s="122"/>
    </row>
    <row r="439" spans="1:2" ht="15.75" customHeight="1">
      <c r="A439" s="121"/>
      <c r="B439" s="122"/>
    </row>
    <row r="440" spans="1:2" ht="15.75" customHeight="1">
      <c r="A440" s="121"/>
      <c r="B440" s="122"/>
    </row>
    <row r="441" spans="1:2" ht="15.75" customHeight="1">
      <c r="A441" s="121"/>
      <c r="B441" s="122"/>
    </row>
    <row r="442" spans="1:2" ht="15.75" customHeight="1">
      <c r="A442" s="121"/>
      <c r="B442" s="122"/>
    </row>
    <row r="443" spans="1:2" ht="15.75" customHeight="1">
      <c r="A443" s="121"/>
      <c r="B443" s="122"/>
    </row>
    <row r="444" spans="1:2" ht="15.75" customHeight="1">
      <c r="A444" s="121"/>
      <c r="B444" s="122"/>
    </row>
    <row r="445" spans="1:2" ht="15.75" customHeight="1">
      <c r="A445" s="121"/>
      <c r="B445" s="122"/>
    </row>
    <row r="446" spans="1:2" ht="15.75" customHeight="1">
      <c r="A446" s="121"/>
      <c r="B446" s="122"/>
    </row>
    <row r="447" spans="1:2" ht="15.75" customHeight="1">
      <c r="A447" s="121"/>
      <c r="B447" s="122"/>
    </row>
    <row r="448" spans="1:2" ht="15.75" customHeight="1">
      <c r="A448" s="121"/>
      <c r="B448" s="122"/>
    </row>
    <row r="449" spans="1:2" ht="15.75" customHeight="1">
      <c r="A449" s="121"/>
      <c r="B449" s="122"/>
    </row>
    <row r="450" spans="1:2" ht="15.75" customHeight="1">
      <c r="A450" s="121"/>
      <c r="B450" s="122"/>
    </row>
    <row r="451" spans="1:2" ht="15.75" customHeight="1">
      <c r="A451" s="121"/>
      <c r="B451" s="122"/>
    </row>
    <row r="452" spans="1:2" ht="15.75" customHeight="1">
      <c r="A452" s="121"/>
      <c r="B452" s="122"/>
    </row>
    <row r="453" spans="1:2" ht="15.75" customHeight="1">
      <c r="A453" s="121"/>
      <c r="B453" s="122"/>
    </row>
    <row r="454" spans="1:2" ht="15.75" customHeight="1">
      <c r="A454" s="121"/>
      <c r="B454" s="122"/>
    </row>
    <row r="455" spans="1:2" ht="15.75" customHeight="1">
      <c r="A455" s="121"/>
      <c r="B455" s="122"/>
    </row>
    <row r="456" spans="1:2" ht="15.75" customHeight="1">
      <c r="A456" s="121"/>
      <c r="B456" s="122"/>
    </row>
    <row r="457" spans="1:2" ht="15.75" customHeight="1">
      <c r="A457" s="121"/>
      <c r="B457" s="122"/>
    </row>
    <row r="458" spans="1:2" ht="15.75" customHeight="1">
      <c r="A458" s="121"/>
      <c r="B458" s="122"/>
    </row>
    <row r="459" spans="1:2" ht="15.75" customHeight="1">
      <c r="A459" s="121"/>
      <c r="B459" s="122"/>
    </row>
    <row r="460" spans="1:2" ht="15.75" customHeight="1">
      <c r="A460" s="121"/>
      <c r="B460" s="122"/>
    </row>
    <row r="461" spans="1:2" ht="15.75" customHeight="1">
      <c r="A461" s="121"/>
      <c r="B461" s="122"/>
    </row>
    <row r="462" spans="1:2" ht="15.75" customHeight="1">
      <c r="A462" s="121"/>
      <c r="B462" s="122"/>
    </row>
    <row r="463" spans="1:2" ht="15.75" customHeight="1">
      <c r="A463" s="121"/>
      <c r="B463" s="122"/>
    </row>
    <row r="464" spans="1:2" ht="15.75" customHeight="1">
      <c r="A464" s="121"/>
      <c r="B464" s="122"/>
    </row>
    <row r="465" spans="1:2" ht="15.75" customHeight="1">
      <c r="A465" s="121"/>
      <c r="B465" s="122"/>
    </row>
    <row r="466" spans="1:2" ht="15.75" customHeight="1">
      <c r="A466" s="121"/>
      <c r="B466" s="122"/>
    </row>
    <row r="467" spans="1:2" ht="15.75" customHeight="1">
      <c r="A467" s="121"/>
      <c r="B467" s="122"/>
    </row>
    <row r="468" spans="1:2" ht="15.75" customHeight="1">
      <c r="A468" s="121"/>
      <c r="B468" s="122"/>
    </row>
    <row r="469" spans="1:2" ht="15.75" customHeight="1">
      <c r="A469" s="121"/>
      <c r="B469" s="122"/>
    </row>
    <row r="470" spans="1:2" ht="15.75" customHeight="1">
      <c r="A470" s="121"/>
      <c r="B470" s="122"/>
    </row>
    <row r="471" spans="1:2" ht="15.75" customHeight="1">
      <c r="A471" s="121"/>
      <c r="B471" s="122"/>
    </row>
    <row r="472" spans="1:2" ht="15.75" customHeight="1">
      <c r="A472" s="121"/>
      <c r="B472" s="122"/>
    </row>
    <row r="473" spans="1:2" ht="15.75" customHeight="1">
      <c r="A473" s="121"/>
      <c r="B473" s="122"/>
    </row>
    <row r="474" spans="1:2" ht="15.75" customHeight="1">
      <c r="A474" s="121"/>
      <c r="B474" s="122"/>
    </row>
    <row r="475" spans="1:2" ht="15.75" customHeight="1">
      <c r="A475" s="121"/>
      <c r="B475" s="122"/>
    </row>
    <row r="476" spans="1:2" ht="15.75" customHeight="1">
      <c r="A476" s="121"/>
      <c r="B476" s="122"/>
    </row>
    <row r="477" spans="1:2" ht="15.75" customHeight="1">
      <c r="A477" s="121"/>
      <c r="B477" s="122"/>
    </row>
    <row r="478" spans="1:2" ht="15.75" customHeight="1">
      <c r="A478" s="121"/>
      <c r="B478" s="122"/>
    </row>
    <row r="479" spans="1:2" ht="15.75" customHeight="1">
      <c r="A479" s="121"/>
      <c r="B479" s="122"/>
    </row>
    <row r="480" spans="1:2" ht="15.75" customHeight="1">
      <c r="A480" s="121"/>
      <c r="B480" s="122"/>
    </row>
    <row r="481" spans="1:2" ht="15.75" customHeight="1">
      <c r="A481" s="121"/>
      <c r="B481" s="122"/>
    </row>
    <row r="482" spans="1:2" ht="15.75" customHeight="1">
      <c r="A482" s="121"/>
      <c r="B482" s="122"/>
    </row>
    <row r="483" spans="1:2" ht="15.75" customHeight="1">
      <c r="A483" s="121"/>
      <c r="B483" s="122"/>
    </row>
    <row r="484" spans="1:2" ht="15.75" customHeight="1">
      <c r="A484" s="121"/>
      <c r="B484" s="122"/>
    </row>
    <row r="485" spans="1:2" ht="15.75" customHeight="1">
      <c r="A485" s="121"/>
      <c r="B485" s="122"/>
    </row>
    <row r="486" spans="1:2" ht="15.75" customHeight="1">
      <c r="A486" s="121"/>
      <c r="B486" s="122"/>
    </row>
    <row r="487" spans="1:2" ht="15.75" customHeight="1">
      <c r="A487" s="121"/>
      <c r="B487" s="122"/>
    </row>
    <row r="488" spans="1:2" ht="15.75" customHeight="1">
      <c r="A488" s="121"/>
      <c r="B488" s="122"/>
    </row>
    <row r="489" spans="1:2" ht="15.75" customHeight="1">
      <c r="A489" s="121"/>
      <c r="B489" s="122"/>
    </row>
    <row r="490" spans="1:2" ht="15.75" customHeight="1">
      <c r="A490" s="121"/>
      <c r="B490" s="122"/>
    </row>
    <row r="491" spans="1:2" ht="15.75" customHeight="1">
      <c r="A491" s="121"/>
      <c r="B491" s="122"/>
    </row>
    <row r="492" spans="1:2" ht="15.75" customHeight="1">
      <c r="A492" s="121"/>
      <c r="B492" s="122"/>
    </row>
    <row r="493" spans="1:2" ht="15.75" customHeight="1">
      <c r="A493" s="121"/>
      <c r="B493" s="122"/>
    </row>
    <row r="494" spans="1:2" ht="15.75" customHeight="1">
      <c r="A494" s="121"/>
      <c r="B494" s="122"/>
    </row>
    <row r="495" spans="1:2" ht="15.75" customHeight="1">
      <c r="A495" s="121"/>
      <c r="B495" s="122"/>
    </row>
    <row r="496" spans="1:2" ht="15.75" customHeight="1">
      <c r="A496" s="121"/>
      <c r="B496" s="122"/>
    </row>
    <row r="497" spans="1:2" ht="15.75" customHeight="1">
      <c r="A497" s="121"/>
      <c r="B497" s="122"/>
    </row>
    <row r="498" spans="1:2" ht="15.75" customHeight="1">
      <c r="A498" s="121"/>
      <c r="B498" s="122"/>
    </row>
    <row r="499" spans="1:2" ht="15.75" customHeight="1">
      <c r="A499" s="121"/>
      <c r="B499" s="122"/>
    </row>
    <row r="500" spans="1:2" ht="15.75" customHeight="1">
      <c r="A500" s="121"/>
      <c r="B500" s="122"/>
    </row>
    <row r="501" spans="1:2" ht="15.75" customHeight="1">
      <c r="A501" s="121"/>
      <c r="B501" s="122"/>
    </row>
    <row r="502" spans="1:2" ht="15.75" customHeight="1">
      <c r="A502" s="121"/>
      <c r="B502" s="122"/>
    </row>
    <row r="503" spans="1:2" ht="15.75" customHeight="1">
      <c r="A503" s="121"/>
      <c r="B503" s="122"/>
    </row>
    <row r="504" spans="1:2" ht="15.75" customHeight="1">
      <c r="A504" s="121"/>
      <c r="B504" s="122"/>
    </row>
    <row r="505" spans="1:2" ht="15.75" customHeight="1">
      <c r="A505" s="121"/>
      <c r="B505" s="122"/>
    </row>
    <row r="506" spans="1:2" ht="15.75" customHeight="1">
      <c r="A506" s="121"/>
      <c r="B506" s="122"/>
    </row>
    <row r="507" spans="1:2" ht="15.75" customHeight="1">
      <c r="A507" s="121"/>
      <c r="B507" s="122"/>
    </row>
    <row r="508" spans="1:2" ht="15.75" customHeight="1">
      <c r="A508" s="121"/>
      <c r="B508" s="122"/>
    </row>
    <row r="509" spans="1:2" ht="15.75" customHeight="1">
      <c r="A509" s="121"/>
      <c r="B509" s="122"/>
    </row>
    <row r="510" spans="1:2" ht="15.75" customHeight="1">
      <c r="A510" s="121"/>
      <c r="B510" s="122"/>
    </row>
    <row r="511" spans="1:2" ht="15.75" customHeight="1">
      <c r="A511" s="121"/>
      <c r="B511" s="122"/>
    </row>
    <row r="512" spans="1:2" ht="15.75" customHeight="1">
      <c r="A512" s="121"/>
      <c r="B512" s="122"/>
    </row>
    <row r="513" spans="1:2" ht="15.75" customHeight="1">
      <c r="A513" s="121"/>
      <c r="B513" s="122"/>
    </row>
    <row r="514" spans="1:2" ht="15.75" customHeight="1">
      <c r="A514" s="121"/>
      <c r="B514" s="122"/>
    </row>
    <row r="515" spans="1:2" ht="15.75" customHeight="1">
      <c r="A515" s="121"/>
      <c r="B515" s="122"/>
    </row>
    <row r="516" spans="1:2" ht="15.75" customHeight="1">
      <c r="A516" s="121"/>
      <c r="B516" s="122"/>
    </row>
    <row r="517" spans="1:2" ht="15.75" customHeight="1">
      <c r="A517" s="121"/>
      <c r="B517" s="122"/>
    </row>
    <row r="518" spans="1:2" ht="15.75" customHeight="1">
      <c r="A518" s="121"/>
      <c r="B518" s="122"/>
    </row>
    <row r="519" spans="1:2" ht="15.75" customHeight="1">
      <c r="A519" s="121"/>
      <c r="B519" s="122"/>
    </row>
    <row r="520" spans="1:2" ht="15.75" customHeight="1">
      <c r="A520" s="121"/>
      <c r="B520" s="122"/>
    </row>
    <row r="521" spans="1:2" ht="15.75" customHeight="1">
      <c r="A521" s="121"/>
      <c r="B521" s="122"/>
    </row>
    <row r="522" spans="1:2" ht="15.75" customHeight="1">
      <c r="A522" s="121"/>
      <c r="B522" s="122"/>
    </row>
    <row r="523" spans="1:2" ht="15.75" customHeight="1">
      <c r="A523" s="121"/>
      <c r="B523" s="122"/>
    </row>
    <row r="524" spans="1:2" ht="15.75" customHeight="1">
      <c r="A524" s="121"/>
      <c r="B524" s="122"/>
    </row>
    <row r="525" spans="1:2" ht="15.75" customHeight="1">
      <c r="A525" s="121"/>
      <c r="B525" s="122"/>
    </row>
    <row r="526" spans="1:2" ht="15.75" customHeight="1">
      <c r="A526" s="121"/>
      <c r="B526" s="122"/>
    </row>
    <row r="527" spans="1:2" ht="15.75" customHeight="1">
      <c r="A527" s="121"/>
      <c r="B527" s="122"/>
    </row>
    <row r="528" spans="1:2" ht="15.75" customHeight="1">
      <c r="A528" s="121"/>
      <c r="B528" s="122"/>
    </row>
    <row r="529" spans="1:2" ht="15.75" customHeight="1">
      <c r="A529" s="121"/>
      <c r="B529" s="122"/>
    </row>
    <row r="530" spans="1:2" ht="15.75" customHeight="1">
      <c r="A530" s="121"/>
      <c r="B530" s="122"/>
    </row>
    <row r="531" spans="1:2" ht="15.75" customHeight="1">
      <c r="A531" s="121"/>
      <c r="B531" s="122"/>
    </row>
    <row r="532" spans="1:2" ht="15.75" customHeight="1">
      <c r="A532" s="121"/>
      <c r="B532" s="122"/>
    </row>
    <row r="533" spans="1:2" ht="15.75" customHeight="1">
      <c r="A533" s="121"/>
      <c r="B533" s="122"/>
    </row>
    <row r="534" spans="1:2" ht="15.75" customHeight="1">
      <c r="A534" s="121"/>
      <c r="B534" s="122"/>
    </row>
    <row r="535" spans="1:2" ht="15.75" customHeight="1">
      <c r="A535" s="121"/>
      <c r="B535" s="122"/>
    </row>
    <row r="536" spans="1:2" ht="15.75" customHeight="1">
      <c r="A536" s="121"/>
      <c r="B536" s="122"/>
    </row>
    <row r="537" spans="1:2" ht="15.75" customHeight="1">
      <c r="A537" s="121"/>
      <c r="B537" s="122"/>
    </row>
    <row r="538" spans="1:2" ht="15.75" customHeight="1">
      <c r="A538" s="121"/>
      <c r="B538" s="122"/>
    </row>
    <row r="539" spans="1:2" ht="15.75" customHeight="1">
      <c r="A539" s="121"/>
      <c r="B539" s="122"/>
    </row>
    <row r="540" spans="1:2" ht="15.75" customHeight="1">
      <c r="A540" s="121"/>
      <c r="B540" s="122"/>
    </row>
    <row r="541" spans="1:2" ht="15.75" customHeight="1">
      <c r="A541" s="121"/>
      <c r="B541" s="122"/>
    </row>
    <row r="542" spans="1:2" ht="15.75" customHeight="1">
      <c r="A542" s="121"/>
      <c r="B542" s="122"/>
    </row>
    <row r="543" spans="1:2" ht="15.75" customHeight="1">
      <c r="A543" s="121"/>
      <c r="B543" s="122"/>
    </row>
    <row r="544" spans="1:2" ht="15.75" customHeight="1">
      <c r="A544" s="121"/>
      <c r="B544" s="122"/>
    </row>
    <row r="545" spans="1:2" ht="15.75" customHeight="1">
      <c r="A545" s="121"/>
      <c r="B545" s="122"/>
    </row>
    <row r="546" spans="1:2" ht="15.75" customHeight="1">
      <c r="A546" s="121"/>
      <c r="B546" s="122"/>
    </row>
    <row r="547" spans="1:2" ht="15.75" customHeight="1">
      <c r="A547" s="121"/>
      <c r="B547" s="122"/>
    </row>
    <row r="548" spans="1:2" ht="15.75" customHeight="1">
      <c r="A548" s="121"/>
      <c r="B548" s="122"/>
    </row>
    <row r="549" spans="1:2" ht="15.75" customHeight="1">
      <c r="A549" s="121"/>
      <c r="B549" s="122"/>
    </row>
    <row r="550" spans="1:2" ht="15.75" customHeight="1">
      <c r="A550" s="121"/>
      <c r="B550" s="122"/>
    </row>
    <row r="551" spans="1:2" ht="15.75" customHeight="1">
      <c r="A551" s="121"/>
      <c r="B551" s="122"/>
    </row>
    <row r="552" spans="1:2" ht="15.75" customHeight="1">
      <c r="A552" s="121"/>
      <c r="B552" s="122"/>
    </row>
    <row r="553" spans="1:2" ht="15.75" customHeight="1">
      <c r="A553" s="121"/>
      <c r="B553" s="122"/>
    </row>
    <row r="554" spans="1:2" ht="15.75" customHeight="1">
      <c r="A554" s="121"/>
      <c r="B554" s="122"/>
    </row>
    <row r="555" spans="1:2" ht="15.75" customHeight="1">
      <c r="A555" s="121"/>
      <c r="B555" s="122"/>
    </row>
    <row r="556" spans="1:2" ht="15.75" customHeight="1">
      <c r="A556" s="121"/>
      <c r="B556" s="122"/>
    </row>
    <row r="557" spans="1:2" ht="15.75" customHeight="1">
      <c r="A557" s="121"/>
      <c r="B557" s="122"/>
    </row>
    <row r="558" spans="1:2" ht="15.75" customHeight="1">
      <c r="A558" s="121"/>
      <c r="B558" s="122"/>
    </row>
    <row r="559" spans="1:2" ht="15.75" customHeight="1">
      <c r="A559" s="121"/>
      <c r="B559" s="122"/>
    </row>
    <row r="560" spans="1:2" ht="15.75" customHeight="1">
      <c r="A560" s="121"/>
      <c r="B560" s="122"/>
    </row>
    <row r="561" spans="1:2" ht="15.75" customHeight="1">
      <c r="A561" s="121"/>
      <c r="B561" s="122"/>
    </row>
    <row r="562" spans="1:2" ht="15.75" customHeight="1">
      <c r="A562" s="121"/>
      <c r="B562" s="122"/>
    </row>
    <row r="563" spans="1:2" ht="15.75" customHeight="1">
      <c r="A563" s="121"/>
      <c r="B563" s="122"/>
    </row>
    <row r="564" spans="1:2" ht="15.75" customHeight="1">
      <c r="A564" s="121"/>
      <c r="B564" s="122"/>
    </row>
    <row r="565" spans="1:2" ht="15.75" customHeight="1">
      <c r="A565" s="121"/>
      <c r="B565" s="122"/>
    </row>
    <row r="566" spans="1:2" ht="15.75" customHeight="1">
      <c r="A566" s="121"/>
      <c r="B566" s="122"/>
    </row>
    <row r="567" spans="1:2" ht="15.75" customHeight="1">
      <c r="A567" s="121"/>
      <c r="B567" s="122"/>
    </row>
    <row r="568" spans="1:2" ht="15.75" customHeight="1">
      <c r="A568" s="121"/>
      <c r="B568" s="122"/>
    </row>
    <row r="569" spans="1:2" ht="15.75" customHeight="1">
      <c r="A569" s="121"/>
      <c r="B569" s="122"/>
    </row>
    <row r="570" spans="1:2" ht="15.75" customHeight="1">
      <c r="A570" s="121"/>
      <c r="B570" s="122"/>
    </row>
    <row r="571" spans="1:2" ht="15.75" customHeight="1">
      <c r="A571" s="121"/>
      <c r="B571" s="122"/>
    </row>
    <row r="572" spans="1:2" ht="15.75" customHeight="1">
      <c r="A572" s="121"/>
      <c r="B572" s="122"/>
    </row>
    <row r="573" spans="1:2" ht="15.75" customHeight="1">
      <c r="A573" s="121"/>
      <c r="B573" s="122"/>
    </row>
    <row r="574" spans="1:2" ht="15.75" customHeight="1">
      <c r="A574" s="121"/>
      <c r="B574" s="122"/>
    </row>
    <row r="575" spans="1:2" ht="15.75" customHeight="1">
      <c r="A575" s="121"/>
      <c r="B575" s="122"/>
    </row>
    <row r="576" spans="1:2" ht="15.75" customHeight="1">
      <c r="A576" s="121"/>
      <c r="B576" s="122"/>
    </row>
    <row r="577" spans="1:2" ht="15.75" customHeight="1">
      <c r="A577" s="121"/>
      <c r="B577" s="122"/>
    </row>
    <row r="578" spans="1:2" ht="15.75" customHeight="1">
      <c r="A578" s="121"/>
      <c r="B578" s="122"/>
    </row>
    <row r="579" spans="1:2" ht="15.75" customHeight="1">
      <c r="A579" s="121"/>
      <c r="B579" s="122"/>
    </row>
    <row r="580" spans="1:2" ht="15.75" customHeight="1">
      <c r="A580" s="121"/>
      <c r="B580" s="122"/>
    </row>
    <row r="581" spans="1:2" ht="15.75" customHeight="1">
      <c r="A581" s="121"/>
      <c r="B581" s="122"/>
    </row>
    <row r="582" spans="1:2" ht="15.75" customHeight="1">
      <c r="A582" s="121"/>
      <c r="B582" s="122"/>
    </row>
    <row r="583" spans="1:2" ht="15.75" customHeight="1">
      <c r="A583" s="121"/>
      <c r="B583" s="122"/>
    </row>
    <row r="584" spans="1:2" ht="15.75" customHeight="1">
      <c r="A584" s="121"/>
      <c r="B584" s="122"/>
    </row>
    <row r="585" spans="1:2" ht="15.75" customHeight="1">
      <c r="A585" s="121"/>
      <c r="B585" s="122"/>
    </row>
    <row r="586" spans="1:2" ht="15.75" customHeight="1">
      <c r="A586" s="121"/>
      <c r="B586" s="122"/>
    </row>
    <row r="587" spans="1:2" ht="15.75" customHeight="1">
      <c r="A587" s="121"/>
      <c r="B587" s="122"/>
    </row>
    <row r="588" spans="1:2" ht="15.75" customHeight="1">
      <c r="A588" s="121"/>
      <c r="B588" s="122"/>
    </row>
    <row r="589" spans="1:2" ht="15.75" customHeight="1">
      <c r="A589" s="121"/>
      <c r="B589" s="122"/>
    </row>
    <row r="590" spans="1:2" ht="15.75" customHeight="1">
      <c r="A590" s="121"/>
      <c r="B590" s="122"/>
    </row>
    <row r="591" spans="1:2" ht="15.75" customHeight="1">
      <c r="A591" s="121"/>
      <c r="B591" s="122"/>
    </row>
    <row r="592" spans="1:2" ht="15.75" customHeight="1">
      <c r="A592" s="121"/>
      <c r="B592" s="122"/>
    </row>
    <row r="593" spans="1:2" ht="15.75" customHeight="1">
      <c r="A593" s="121"/>
      <c r="B593" s="122"/>
    </row>
    <row r="594" spans="1:2" ht="15.75" customHeight="1">
      <c r="A594" s="121"/>
      <c r="B594" s="122"/>
    </row>
    <row r="595" spans="1:2" ht="15.75" customHeight="1">
      <c r="A595" s="121"/>
      <c r="B595" s="122"/>
    </row>
    <row r="596" spans="1:2" ht="15.75" customHeight="1">
      <c r="A596" s="121"/>
      <c r="B596" s="122"/>
    </row>
    <row r="597" spans="1:2" ht="15.75" customHeight="1">
      <c r="A597" s="121"/>
      <c r="B597" s="122"/>
    </row>
    <row r="598" spans="1:2" ht="15.75" customHeight="1">
      <c r="A598" s="121"/>
      <c r="B598" s="122"/>
    </row>
    <row r="599" spans="1:2" ht="15.75" customHeight="1">
      <c r="A599" s="121"/>
      <c r="B599" s="122"/>
    </row>
    <row r="600" spans="1:2" ht="15.75" customHeight="1">
      <c r="A600" s="121"/>
      <c r="B600" s="122"/>
    </row>
    <row r="601" spans="1:2" ht="15.75" customHeight="1">
      <c r="A601" s="121"/>
      <c r="B601" s="122"/>
    </row>
    <row r="602" spans="1:2" ht="15.75" customHeight="1">
      <c r="A602" s="121"/>
      <c r="B602" s="122"/>
    </row>
    <row r="603" spans="1:2" ht="15.75" customHeight="1">
      <c r="A603" s="121"/>
      <c r="B603" s="122"/>
    </row>
    <row r="604" spans="1:2" ht="15.75" customHeight="1">
      <c r="A604" s="121"/>
      <c r="B604" s="122"/>
    </row>
    <row r="605" spans="1:2" ht="15.75" customHeight="1">
      <c r="A605" s="121"/>
      <c r="B605" s="122"/>
    </row>
    <row r="606" spans="1:2" ht="15.75" customHeight="1">
      <c r="A606" s="121"/>
      <c r="B606" s="122"/>
    </row>
    <row r="607" spans="1:2" ht="15.75" customHeight="1">
      <c r="A607" s="121"/>
      <c r="B607" s="122"/>
    </row>
    <row r="608" spans="1:2" ht="15.75" customHeight="1">
      <c r="A608" s="121"/>
      <c r="B608" s="122"/>
    </row>
    <row r="609" spans="1:2" ht="15.75" customHeight="1">
      <c r="A609" s="121"/>
      <c r="B609" s="122"/>
    </row>
    <row r="610" spans="1:2" ht="15.75" customHeight="1">
      <c r="A610" s="121"/>
      <c r="B610" s="122"/>
    </row>
    <row r="611" spans="1:2" ht="15.75" customHeight="1">
      <c r="A611" s="121"/>
      <c r="B611" s="122"/>
    </row>
    <row r="612" spans="1:2" ht="15.75" customHeight="1">
      <c r="A612" s="121"/>
      <c r="B612" s="122"/>
    </row>
    <row r="613" spans="1:2" ht="15.75" customHeight="1">
      <c r="A613" s="121"/>
      <c r="B613" s="122"/>
    </row>
    <row r="614" spans="1:2" ht="15.75" customHeight="1">
      <c r="A614" s="121"/>
      <c r="B614" s="122"/>
    </row>
    <row r="615" spans="1:2" ht="15.75" customHeight="1">
      <c r="A615" s="121"/>
      <c r="B615" s="122"/>
    </row>
    <row r="616" spans="1:2" ht="15.75" customHeight="1">
      <c r="A616" s="121"/>
      <c r="B616" s="122"/>
    </row>
    <row r="617" spans="1:2" ht="15.75" customHeight="1">
      <c r="A617" s="121"/>
      <c r="B617" s="122"/>
    </row>
    <row r="618" spans="1:2" ht="15.75" customHeight="1">
      <c r="A618" s="121"/>
      <c r="B618" s="122"/>
    </row>
    <row r="619" spans="1:2" ht="15.75" customHeight="1">
      <c r="A619" s="121"/>
      <c r="B619" s="122"/>
    </row>
    <row r="620" spans="1:2" ht="15.75" customHeight="1">
      <c r="A620" s="121"/>
      <c r="B620" s="122"/>
    </row>
    <row r="621" spans="1:2" ht="15.75" customHeight="1">
      <c r="A621" s="121"/>
      <c r="B621" s="122"/>
    </row>
    <row r="622" spans="1:2" ht="15.75" customHeight="1">
      <c r="A622" s="121"/>
      <c r="B622" s="122"/>
    </row>
    <row r="623" spans="1:2" ht="15.75" customHeight="1">
      <c r="A623" s="121"/>
      <c r="B623" s="122"/>
    </row>
    <row r="624" spans="1:2" ht="15.75" customHeight="1">
      <c r="A624" s="121"/>
      <c r="B624" s="122"/>
    </row>
    <row r="625" spans="1:2" ht="15.75" customHeight="1">
      <c r="A625" s="121"/>
      <c r="B625" s="122"/>
    </row>
    <row r="626" spans="1:2" ht="15.75" customHeight="1">
      <c r="A626" s="121"/>
      <c r="B626" s="122"/>
    </row>
    <row r="627" spans="1:2" ht="15.75" customHeight="1">
      <c r="A627" s="121"/>
      <c r="B627" s="122"/>
    </row>
    <row r="628" spans="1:2" ht="15.75" customHeight="1">
      <c r="A628" s="121"/>
      <c r="B628" s="122"/>
    </row>
    <row r="629" spans="1:2" ht="15.75" customHeight="1">
      <c r="A629" s="121"/>
      <c r="B629" s="122"/>
    </row>
    <row r="630" spans="1:2" ht="15.75" customHeight="1">
      <c r="A630" s="121"/>
      <c r="B630" s="122"/>
    </row>
    <row r="631" spans="1:2" ht="15.75" customHeight="1">
      <c r="A631" s="121"/>
      <c r="B631" s="122"/>
    </row>
    <row r="632" spans="1:2" ht="15.75" customHeight="1">
      <c r="A632" s="121"/>
      <c r="B632" s="122"/>
    </row>
    <row r="633" spans="1:2" ht="15.75" customHeight="1">
      <c r="A633" s="121"/>
      <c r="B633" s="122"/>
    </row>
    <row r="634" spans="1:2" ht="15.75" customHeight="1">
      <c r="A634" s="121"/>
      <c r="B634" s="122"/>
    </row>
    <row r="635" spans="1:2" ht="15.75" customHeight="1">
      <c r="A635" s="121"/>
      <c r="B635" s="122"/>
    </row>
    <row r="636" spans="1:2" ht="15.75" customHeight="1">
      <c r="A636" s="121"/>
      <c r="B636" s="122"/>
    </row>
    <row r="637" spans="1:2" ht="15.75" customHeight="1">
      <c r="A637" s="121"/>
      <c r="B637" s="122"/>
    </row>
    <row r="638" spans="1:2" ht="15.75" customHeight="1">
      <c r="A638" s="121"/>
      <c r="B638" s="122"/>
    </row>
    <row r="639" spans="1:2" ht="15.75" customHeight="1">
      <c r="A639" s="121"/>
      <c r="B639" s="122"/>
    </row>
    <row r="640" spans="1:2" ht="15.75" customHeight="1">
      <c r="A640" s="121"/>
      <c r="B640" s="122"/>
    </row>
    <row r="641" spans="1:2" ht="15.75" customHeight="1">
      <c r="A641" s="121"/>
      <c r="B641" s="122"/>
    </row>
    <row r="642" spans="1:2" ht="15.75" customHeight="1">
      <c r="A642" s="121"/>
      <c r="B642" s="122"/>
    </row>
    <row r="643" spans="1:2" ht="15.75" customHeight="1">
      <c r="A643" s="121"/>
      <c r="B643" s="122"/>
    </row>
    <row r="644" spans="1:2" ht="15.75" customHeight="1">
      <c r="A644" s="121"/>
      <c r="B644" s="122"/>
    </row>
    <row r="645" spans="1:2" ht="15.75" customHeight="1">
      <c r="A645" s="121"/>
      <c r="B645" s="122"/>
    </row>
    <row r="646" spans="1:2" ht="15.75" customHeight="1">
      <c r="A646" s="121"/>
      <c r="B646" s="122"/>
    </row>
    <row r="647" spans="1:2" ht="15.75" customHeight="1">
      <c r="A647" s="121"/>
      <c r="B647" s="122"/>
    </row>
    <row r="648" spans="1:2" ht="15.75" customHeight="1">
      <c r="A648" s="121"/>
      <c r="B648" s="122"/>
    </row>
    <row r="649" spans="1:2" ht="15.75" customHeight="1">
      <c r="A649" s="121"/>
      <c r="B649" s="122"/>
    </row>
    <row r="650" spans="1:2" ht="15.75" customHeight="1">
      <c r="A650" s="121"/>
      <c r="B650" s="122"/>
    </row>
    <row r="651" spans="1:2" ht="15.75" customHeight="1">
      <c r="A651" s="121"/>
      <c r="B651" s="122"/>
    </row>
    <row r="652" spans="1:2" ht="15.75" customHeight="1">
      <c r="A652" s="121"/>
      <c r="B652" s="122"/>
    </row>
    <row r="653" spans="1:2" ht="15.75" customHeight="1">
      <c r="A653" s="121"/>
      <c r="B653" s="122"/>
    </row>
    <row r="654" spans="1:2" ht="15.75" customHeight="1">
      <c r="A654" s="121"/>
      <c r="B654" s="122"/>
    </row>
    <row r="655" spans="1:2" ht="15.75" customHeight="1">
      <c r="A655" s="121"/>
      <c r="B655" s="122"/>
    </row>
    <row r="656" spans="1:2" ht="15.75" customHeight="1">
      <c r="A656" s="121"/>
      <c r="B656" s="122"/>
    </row>
    <row r="657" spans="1:2" ht="15.75" customHeight="1">
      <c r="A657" s="121"/>
      <c r="B657" s="122"/>
    </row>
    <row r="658" spans="1:2" ht="15.75" customHeight="1">
      <c r="A658" s="121"/>
      <c r="B658" s="122"/>
    </row>
    <row r="659" spans="1:2" ht="15.75" customHeight="1">
      <c r="A659" s="121"/>
      <c r="B659" s="122"/>
    </row>
    <row r="660" spans="1:2" ht="15.75" customHeight="1">
      <c r="A660" s="121"/>
      <c r="B660" s="122"/>
    </row>
    <row r="661" spans="1:2" ht="15.75" customHeight="1">
      <c r="A661" s="121"/>
      <c r="B661" s="122"/>
    </row>
    <row r="662" spans="1:2" ht="15.75" customHeight="1">
      <c r="A662" s="121"/>
      <c r="B662" s="122"/>
    </row>
    <row r="663" spans="1:2" ht="15.75" customHeight="1">
      <c r="A663" s="121"/>
      <c r="B663" s="122"/>
    </row>
    <row r="664" spans="1:2" ht="15.75" customHeight="1">
      <c r="A664" s="121"/>
      <c r="B664" s="122"/>
    </row>
    <row r="665" spans="1:2" ht="15.75" customHeight="1">
      <c r="A665" s="121"/>
      <c r="B665" s="122"/>
    </row>
    <row r="666" spans="1:2" ht="15.75" customHeight="1">
      <c r="A666" s="121"/>
      <c r="B666" s="122"/>
    </row>
    <row r="667" spans="1:2" ht="15.75" customHeight="1">
      <c r="A667" s="121"/>
      <c r="B667" s="122"/>
    </row>
    <row r="668" spans="1:2" ht="15.75" customHeight="1">
      <c r="A668" s="121"/>
      <c r="B668" s="122"/>
    </row>
    <row r="669" spans="1:2" ht="15.75" customHeight="1">
      <c r="A669" s="121"/>
      <c r="B669" s="122"/>
    </row>
    <row r="670" spans="1:2" ht="15.75" customHeight="1">
      <c r="A670" s="121"/>
      <c r="B670" s="122"/>
    </row>
    <row r="671" spans="1:2" ht="15.75" customHeight="1">
      <c r="A671" s="121"/>
      <c r="B671" s="122"/>
    </row>
    <row r="672" spans="1:2" ht="15.75" customHeight="1">
      <c r="A672" s="121"/>
      <c r="B672" s="122"/>
    </row>
    <row r="673" spans="1:2" ht="15.75" customHeight="1">
      <c r="A673" s="121"/>
      <c r="B673" s="122"/>
    </row>
    <row r="674" spans="1:2" ht="15.75" customHeight="1">
      <c r="A674" s="121"/>
      <c r="B674" s="122"/>
    </row>
    <row r="675" spans="1:2" ht="15.75" customHeight="1">
      <c r="A675" s="121"/>
      <c r="B675" s="122"/>
    </row>
    <row r="676" spans="1:2" ht="15.75" customHeight="1">
      <c r="A676" s="121"/>
      <c r="B676" s="122"/>
    </row>
    <row r="677" spans="1:2" ht="15.75" customHeight="1">
      <c r="A677" s="121"/>
      <c r="B677" s="122"/>
    </row>
    <row r="678" spans="1:2" ht="15.75" customHeight="1">
      <c r="A678" s="121"/>
      <c r="B678" s="122"/>
    </row>
    <row r="679" spans="1:2" ht="15.75" customHeight="1">
      <c r="A679" s="121"/>
      <c r="B679" s="122"/>
    </row>
    <row r="680" spans="1:2" ht="15.75" customHeight="1">
      <c r="A680" s="121"/>
      <c r="B680" s="122"/>
    </row>
    <row r="681" spans="1:2" ht="15.75" customHeight="1">
      <c r="A681" s="121"/>
      <c r="B681" s="122"/>
    </row>
    <row r="682" spans="1:2" ht="15.75" customHeight="1">
      <c r="A682" s="121"/>
      <c r="B682" s="122"/>
    </row>
    <row r="683" spans="1:2" ht="15.75" customHeight="1">
      <c r="A683" s="121"/>
      <c r="B683" s="122"/>
    </row>
    <row r="684" spans="1:2" ht="15.75" customHeight="1">
      <c r="A684" s="121"/>
      <c r="B684" s="122"/>
    </row>
    <row r="685" spans="1:2" ht="15.75" customHeight="1">
      <c r="A685" s="121"/>
      <c r="B685" s="122"/>
    </row>
    <row r="686" spans="1:2" ht="15.75" customHeight="1">
      <c r="A686" s="121"/>
      <c r="B686" s="122"/>
    </row>
    <row r="687" spans="1:2" ht="15.75" customHeight="1">
      <c r="A687" s="121"/>
      <c r="B687" s="122"/>
    </row>
    <row r="688" spans="1:2" ht="15.75" customHeight="1">
      <c r="A688" s="121"/>
      <c r="B688" s="122"/>
    </row>
    <row r="689" spans="1:2" ht="15.75" customHeight="1">
      <c r="A689" s="121"/>
      <c r="B689" s="122"/>
    </row>
    <row r="690" spans="1:2" ht="15.75" customHeight="1">
      <c r="A690" s="121"/>
      <c r="B690" s="122"/>
    </row>
    <row r="691" spans="1:2" ht="15.75" customHeight="1">
      <c r="A691" s="121"/>
      <c r="B691" s="122"/>
    </row>
    <row r="692" spans="1:2" ht="15.75" customHeight="1">
      <c r="A692" s="121"/>
      <c r="B692" s="122"/>
    </row>
    <row r="693" spans="1:2" ht="15.75" customHeight="1">
      <c r="A693" s="121"/>
      <c r="B693" s="122"/>
    </row>
    <row r="694" spans="1:2" ht="15.75" customHeight="1">
      <c r="A694" s="121"/>
      <c r="B694" s="122"/>
    </row>
    <row r="695" spans="1:2" ht="15.75" customHeight="1">
      <c r="A695" s="121"/>
      <c r="B695" s="122"/>
    </row>
    <row r="696" spans="1:2" ht="15.75" customHeight="1">
      <c r="A696" s="121"/>
      <c r="B696" s="122"/>
    </row>
    <row r="697" spans="1:2" ht="15.75" customHeight="1">
      <c r="A697" s="121"/>
      <c r="B697" s="122"/>
    </row>
    <row r="698" spans="1:2" ht="15.75" customHeight="1">
      <c r="A698" s="121"/>
      <c r="B698" s="122"/>
    </row>
    <row r="699" spans="1:2" ht="15.75" customHeight="1">
      <c r="A699" s="121"/>
      <c r="B699" s="122"/>
    </row>
    <row r="700" spans="1:2" ht="15.75" customHeight="1">
      <c r="A700" s="121"/>
      <c r="B700" s="122"/>
    </row>
    <row r="701" spans="1:2" ht="15.75" customHeight="1">
      <c r="A701" s="121"/>
      <c r="B701" s="122"/>
    </row>
    <row r="702" spans="1:2" ht="15.75" customHeight="1">
      <c r="A702" s="121"/>
      <c r="B702" s="122"/>
    </row>
    <row r="703" spans="1:2" ht="15.75" customHeight="1">
      <c r="A703" s="121"/>
      <c r="B703" s="122"/>
    </row>
    <row r="704" spans="1:2" ht="15.75" customHeight="1">
      <c r="A704" s="121"/>
      <c r="B704" s="122"/>
    </row>
    <row r="705" spans="1:2" ht="15.75" customHeight="1">
      <c r="A705" s="121"/>
      <c r="B705" s="122"/>
    </row>
    <row r="706" spans="1:2" ht="15.75" customHeight="1">
      <c r="A706" s="121"/>
      <c r="B706" s="122"/>
    </row>
    <row r="707" spans="1:2" ht="15.75" customHeight="1">
      <c r="A707" s="121"/>
      <c r="B707" s="122"/>
    </row>
    <row r="708" spans="1:2" ht="15.75" customHeight="1">
      <c r="A708" s="121"/>
      <c r="B708" s="122"/>
    </row>
    <row r="709" spans="1:2" ht="15.75" customHeight="1">
      <c r="A709" s="121"/>
      <c r="B709" s="122"/>
    </row>
    <row r="710" spans="1:2" ht="15.75" customHeight="1">
      <c r="A710" s="121"/>
      <c r="B710" s="122"/>
    </row>
    <row r="711" spans="1:2" ht="15.75" customHeight="1">
      <c r="A711" s="121"/>
      <c r="B711" s="122"/>
    </row>
    <row r="712" spans="1:2" ht="15.75" customHeight="1">
      <c r="A712" s="121"/>
      <c r="B712" s="122"/>
    </row>
    <row r="713" spans="1:2" ht="15.75" customHeight="1">
      <c r="A713" s="121"/>
      <c r="B713" s="122"/>
    </row>
    <row r="714" spans="1:2" ht="15.75" customHeight="1">
      <c r="A714" s="121"/>
      <c r="B714" s="122"/>
    </row>
    <row r="715" spans="1:2" ht="15.75" customHeight="1">
      <c r="A715" s="121"/>
      <c r="B715" s="122"/>
    </row>
    <row r="716" spans="1:2" ht="15.75" customHeight="1">
      <c r="A716" s="121"/>
      <c r="B716" s="122"/>
    </row>
    <row r="717" spans="1:2" ht="15.75" customHeight="1">
      <c r="A717" s="121"/>
      <c r="B717" s="122"/>
    </row>
    <row r="718" spans="1:2" ht="15.75" customHeight="1">
      <c r="A718" s="121"/>
      <c r="B718" s="122"/>
    </row>
    <row r="719" spans="1:2" ht="15.75" customHeight="1">
      <c r="A719" s="121"/>
      <c r="B719" s="122"/>
    </row>
    <row r="720" spans="1:2" ht="15.75" customHeight="1">
      <c r="A720" s="121"/>
      <c r="B720" s="122"/>
    </row>
    <row r="721" spans="1:2" ht="15.75" customHeight="1">
      <c r="A721" s="121"/>
      <c r="B721" s="122"/>
    </row>
    <row r="722" spans="1:2" ht="15.75" customHeight="1">
      <c r="A722" s="121"/>
      <c r="B722" s="122"/>
    </row>
    <row r="723" spans="1:2" ht="15.75" customHeight="1">
      <c r="A723" s="121"/>
      <c r="B723" s="122"/>
    </row>
    <row r="724" spans="1:2" ht="15.75" customHeight="1">
      <c r="A724" s="121"/>
      <c r="B724" s="122"/>
    </row>
    <row r="725" spans="1:2" ht="15.75" customHeight="1">
      <c r="A725" s="121"/>
      <c r="B725" s="122"/>
    </row>
    <row r="726" spans="1:2" ht="15.75" customHeight="1">
      <c r="A726" s="121"/>
      <c r="B726" s="122"/>
    </row>
    <row r="727" spans="1:2" ht="15.75" customHeight="1">
      <c r="A727" s="121"/>
      <c r="B727" s="122"/>
    </row>
    <row r="728" spans="1:2" ht="15.75" customHeight="1">
      <c r="A728" s="121"/>
      <c r="B728" s="122"/>
    </row>
    <row r="729" spans="1:2" ht="15.75" customHeight="1">
      <c r="A729" s="121"/>
      <c r="B729" s="122"/>
    </row>
    <row r="730" spans="1:2" ht="15.75" customHeight="1">
      <c r="A730" s="121"/>
      <c r="B730" s="122"/>
    </row>
    <row r="731" spans="1:2" ht="15.75" customHeight="1">
      <c r="A731" s="121"/>
      <c r="B731" s="122"/>
    </row>
    <row r="732" spans="1:2" ht="15.75" customHeight="1">
      <c r="A732" s="121"/>
      <c r="B732" s="122"/>
    </row>
    <row r="733" spans="1:2" ht="15.75" customHeight="1">
      <c r="A733" s="121"/>
      <c r="B733" s="122"/>
    </row>
    <row r="734" spans="1:2" ht="15.75" customHeight="1">
      <c r="A734" s="121"/>
      <c r="B734" s="122"/>
    </row>
    <row r="735" spans="1:2" ht="15.75" customHeight="1">
      <c r="A735" s="121"/>
      <c r="B735" s="122"/>
    </row>
    <row r="736" spans="1:2" ht="15.75" customHeight="1">
      <c r="A736" s="121"/>
      <c r="B736" s="122"/>
    </row>
    <row r="737" spans="1:2" ht="15.75" customHeight="1">
      <c r="A737" s="121"/>
      <c r="B737" s="122"/>
    </row>
    <row r="738" spans="1:2" ht="15.75" customHeight="1">
      <c r="A738" s="121"/>
      <c r="B738" s="122"/>
    </row>
    <row r="739" spans="1:2" ht="15.75" customHeight="1">
      <c r="A739" s="121"/>
      <c r="B739" s="122"/>
    </row>
    <row r="740" spans="1:2" ht="15.75" customHeight="1">
      <c r="A740" s="121"/>
      <c r="B740" s="122"/>
    </row>
    <row r="741" spans="1:2" ht="15.75" customHeight="1">
      <c r="A741" s="121"/>
      <c r="B741" s="122"/>
    </row>
    <row r="742" spans="1:2" ht="15.75" customHeight="1">
      <c r="A742" s="121"/>
      <c r="B742" s="122"/>
    </row>
    <row r="743" spans="1:2" ht="15.75" customHeight="1">
      <c r="A743" s="121"/>
      <c r="B743" s="122"/>
    </row>
    <row r="744" spans="1:2" ht="15.75" customHeight="1">
      <c r="A744" s="121"/>
      <c r="B744" s="122"/>
    </row>
    <row r="745" spans="1:2" ht="15.75" customHeight="1">
      <c r="A745" s="121"/>
      <c r="B745" s="122"/>
    </row>
    <row r="746" spans="1:2" ht="15.75" customHeight="1">
      <c r="A746" s="121"/>
      <c r="B746" s="122"/>
    </row>
    <row r="747" spans="1:2" ht="15.75" customHeight="1">
      <c r="A747" s="121"/>
      <c r="B747" s="122"/>
    </row>
    <row r="748" spans="1:2" ht="15.75" customHeight="1">
      <c r="A748" s="121"/>
      <c r="B748" s="122"/>
    </row>
    <row r="749" spans="1:2" ht="15.75" customHeight="1">
      <c r="A749" s="121"/>
      <c r="B749" s="122"/>
    </row>
    <row r="750" spans="1:2" ht="15.75" customHeight="1">
      <c r="A750" s="121"/>
      <c r="B750" s="122"/>
    </row>
    <row r="751" spans="1:2" ht="15.75" customHeight="1">
      <c r="A751" s="121"/>
      <c r="B751" s="122"/>
    </row>
    <row r="752" spans="1:2" ht="15.75" customHeight="1">
      <c r="A752" s="121"/>
      <c r="B752" s="122"/>
    </row>
    <row r="753" spans="1:2" ht="15.75" customHeight="1">
      <c r="A753" s="121"/>
      <c r="B753" s="122"/>
    </row>
    <row r="754" spans="1:2" ht="15.75" customHeight="1">
      <c r="A754" s="121"/>
      <c r="B754" s="122"/>
    </row>
    <row r="755" spans="1:2" ht="15.75" customHeight="1">
      <c r="A755" s="121"/>
      <c r="B755" s="122"/>
    </row>
    <row r="756" spans="1:2" ht="15.75" customHeight="1">
      <c r="A756" s="121"/>
      <c r="B756" s="122"/>
    </row>
    <row r="757" spans="1:2" ht="15.75" customHeight="1">
      <c r="A757" s="121"/>
      <c r="B757" s="122"/>
    </row>
    <row r="758" spans="1:2" ht="15.75" customHeight="1">
      <c r="A758" s="121"/>
      <c r="B758" s="122"/>
    </row>
    <row r="759" spans="1:2" ht="15.75" customHeight="1">
      <c r="A759" s="121"/>
      <c r="B759" s="122"/>
    </row>
    <row r="760" spans="1:2" ht="15.75" customHeight="1">
      <c r="A760" s="121"/>
      <c r="B760" s="122"/>
    </row>
    <row r="761" spans="1:2" ht="15.75" customHeight="1">
      <c r="A761" s="121"/>
      <c r="B761" s="122"/>
    </row>
    <row r="762" spans="1:2" ht="15.75" customHeight="1">
      <c r="A762" s="121"/>
      <c r="B762" s="122"/>
    </row>
    <row r="763" spans="1:2" ht="15.75" customHeight="1">
      <c r="A763" s="121"/>
      <c r="B763" s="122"/>
    </row>
    <row r="764" spans="1:2" ht="15.75" customHeight="1">
      <c r="A764" s="121"/>
      <c r="B764" s="122"/>
    </row>
    <row r="765" spans="1:2" ht="15.75" customHeight="1">
      <c r="A765" s="121"/>
      <c r="B765" s="122"/>
    </row>
    <row r="766" spans="1:2" ht="15.75" customHeight="1">
      <c r="A766" s="121"/>
      <c r="B766" s="122"/>
    </row>
    <row r="767" spans="1:2" ht="15.75" customHeight="1">
      <c r="A767" s="121"/>
      <c r="B767" s="122"/>
    </row>
    <row r="768" spans="1:2" ht="15.75" customHeight="1">
      <c r="A768" s="121"/>
      <c r="B768" s="122"/>
    </row>
    <row r="769" spans="1:2" ht="15.75" customHeight="1">
      <c r="A769" s="121"/>
      <c r="B769" s="122"/>
    </row>
    <row r="770" spans="1:2" ht="15.75" customHeight="1">
      <c r="A770" s="121"/>
      <c r="B770" s="122"/>
    </row>
    <row r="771" spans="1:2" ht="15.75" customHeight="1">
      <c r="A771" s="121"/>
      <c r="B771" s="122"/>
    </row>
    <row r="772" spans="1:2" ht="15.75" customHeight="1">
      <c r="A772" s="121"/>
      <c r="B772" s="122"/>
    </row>
    <row r="773" spans="1:2" ht="15.75" customHeight="1">
      <c r="A773" s="121"/>
      <c r="B773" s="122"/>
    </row>
    <row r="774" spans="1:2" ht="15.75" customHeight="1">
      <c r="A774" s="121"/>
      <c r="B774" s="122"/>
    </row>
    <row r="775" spans="1:2" ht="15.75" customHeight="1">
      <c r="A775" s="121"/>
      <c r="B775" s="122"/>
    </row>
    <row r="776" spans="1:2" ht="15.75" customHeight="1">
      <c r="A776" s="121"/>
      <c r="B776" s="122"/>
    </row>
    <row r="777" spans="1:2" ht="15.75" customHeight="1">
      <c r="A777" s="121"/>
      <c r="B777" s="122"/>
    </row>
    <row r="778" spans="1:2" ht="15.75" customHeight="1">
      <c r="A778" s="121"/>
      <c r="B778" s="122"/>
    </row>
    <row r="779" spans="1:2" ht="15.75" customHeight="1">
      <c r="A779" s="121"/>
      <c r="B779" s="122"/>
    </row>
    <row r="780" spans="1:2" ht="15.75" customHeight="1">
      <c r="A780" s="121"/>
      <c r="B780" s="122"/>
    </row>
    <row r="781" spans="1:2" ht="15.75" customHeight="1">
      <c r="A781" s="121"/>
      <c r="B781" s="122"/>
    </row>
    <row r="782" spans="1:2" ht="15.75" customHeight="1">
      <c r="A782" s="121"/>
      <c r="B782" s="122"/>
    </row>
    <row r="783" spans="1:2" ht="15.75" customHeight="1">
      <c r="A783" s="121"/>
      <c r="B783" s="122"/>
    </row>
    <row r="784" spans="1:2" ht="15.75" customHeight="1">
      <c r="A784" s="121"/>
      <c r="B784" s="122"/>
    </row>
    <row r="785" spans="1:2" ht="15.75" customHeight="1">
      <c r="A785" s="121"/>
      <c r="B785" s="122"/>
    </row>
    <row r="786" spans="1:2" ht="15.75" customHeight="1">
      <c r="A786" s="121"/>
      <c r="B786" s="122"/>
    </row>
    <row r="787" spans="1:2" ht="15.75" customHeight="1">
      <c r="A787" s="121"/>
      <c r="B787" s="122"/>
    </row>
    <row r="788" spans="1:2" ht="15.75" customHeight="1">
      <c r="A788" s="121"/>
      <c r="B788" s="122"/>
    </row>
    <row r="789" spans="1:2" ht="15.75" customHeight="1">
      <c r="A789" s="121"/>
      <c r="B789" s="122"/>
    </row>
    <row r="790" spans="1:2" ht="15.75" customHeight="1">
      <c r="A790" s="121"/>
      <c r="B790" s="122"/>
    </row>
    <row r="791" spans="1:2" ht="15.75" customHeight="1">
      <c r="A791" s="121"/>
      <c r="B791" s="122"/>
    </row>
    <row r="792" spans="1:2" ht="15.75" customHeight="1">
      <c r="A792" s="121"/>
      <c r="B792" s="122"/>
    </row>
    <row r="793" spans="1:2" ht="15.75" customHeight="1">
      <c r="A793" s="121"/>
      <c r="B793" s="122"/>
    </row>
    <row r="794" spans="1:2" ht="15.75" customHeight="1">
      <c r="A794" s="121"/>
      <c r="B794" s="122"/>
    </row>
    <row r="795" spans="1:2" ht="15.75" customHeight="1">
      <c r="A795" s="121"/>
      <c r="B795" s="122"/>
    </row>
    <row r="796" spans="1:2" ht="15.75" customHeight="1">
      <c r="A796" s="121"/>
      <c r="B796" s="122"/>
    </row>
    <row r="797" spans="1:2" ht="15.75" customHeight="1">
      <c r="A797" s="121"/>
      <c r="B797" s="122"/>
    </row>
    <row r="798" spans="1:2" ht="15.75" customHeight="1">
      <c r="A798" s="121"/>
      <c r="B798" s="122"/>
    </row>
    <row r="799" spans="1:2" ht="15.75" customHeight="1">
      <c r="A799" s="121"/>
      <c r="B799" s="122"/>
    </row>
    <row r="800" spans="1:2" ht="15.75" customHeight="1">
      <c r="A800" s="121"/>
      <c r="B800" s="122"/>
    </row>
    <row r="801" spans="1:2" ht="15.75" customHeight="1">
      <c r="A801" s="121"/>
      <c r="B801" s="122"/>
    </row>
    <row r="802" spans="1:2" ht="15.75" customHeight="1">
      <c r="A802" s="121"/>
      <c r="B802" s="122"/>
    </row>
    <row r="803" spans="1:2" ht="15.75" customHeight="1">
      <c r="A803" s="121"/>
      <c r="B803" s="122"/>
    </row>
    <row r="804" spans="1:2" ht="15.75" customHeight="1">
      <c r="A804" s="121"/>
      <c r="B804" s="122"/>
    </row>
    <row r="805" spans="1:2" ht="15.75" customHeight="1">
      <c r="A805" s="121"/>
      <c r="B805" s="122"/>
    </row>
    <row r="806" spans="1:2" ht="15.75" customHeight="1">
      <c r="A806" s="121"/>
      <c r="B806" s="122"/>
    </row>
    <row r="807" spans="1:2" ht="15.75" customHeight="1">
      <c r="A807" s="121"/>
      <c r="B807" s="122"/>
    </row>
    <row r="808" spans="1:2" ht="15.75" customHeight="1">
      <c r="A808" s="121"/>
      <c r="B808" s="122"/>
    </row>
    <row r="809" spans="1:2" ht="15.75" customHeight="1">
      <c r="A809" s="121"/>
      <c r="B809" s="122"/>
    </row>
    <row r="810" spans="1:2" ht="15.75" customHeight="1">
      <c r="A810" s="121"/>
      <c r="B810" s="122"/>
    </row>
    <row r="811" spans="1:2" ht="15.75" customHeight="1">
      <c r="A811" s="121"/>
      <c r="B811" s="122"/>
    </row>
    <row r="812" spans="1:2" ht="15.75" customHeight="1">
      <c r="A812" s="121"/>
      <c r="B812" s="122"/>
    </row>
    <row r="813" spans="1:2" ht="15.75" customHeight="1">
      <c r="A813" s="121"/>
      <c r="B813" s="122"/>
    </row>
    <row r="814" spans="1:2" ht="15.75" customHeight="1">
      <c r="A814" s="121"/>
      <c r="B814" s="122"/>
    </row>
    <row r="815" spans="1:2" ht="15.75" customHeight="1">
      <c r="A815" s="121"/>
      <c r="B815" s="122"/>
    </row>
    <row r="816" spans="1:2" ht="15.75" customHeight="1">
      <c r="A816" s="121"/>
      <c r="B816" s="122"/>
    </row>
    <row r="817" spans="1:2" ht="15.75" customHeight="1">
      <c r="A817" s="121"/>
      <c r="B817" s="122"/>
    </row>
    <row r="818" spans="1:2" ht="15.75" customHeight="1">
      <c r="A818" s="121"/>
      <c r="B818" s="122"/>
    </row>
    <row r="819" spans="1:2" ht="15.75" customHeight="1">
      <c r="A819" s="121"/>
      <c r="B819" s="122"/>
    </row>
    <row r="820" spans="1:2" ht="15.75" customHeight="1">
      <c r="A820" s="121"/>
      <c r="B820" s="122"/>
    </row>
    <row r="821" spans="1:2" ht="15.75" customHeight="1">
      <c r="A821" s="121"/>
      <c r="B821" s="122"/>
    </row>
    <row r="822" spans="1:2" ht="15.75" customHeight="1">
      <c r="A822" s="121"/>
      <c r="B822" s="122"/>
    </row>
    <row r="823" spans="1:2" ht="15.75" customHeight="1">
      <c r="A823" s="121"/>
      <c r="B823" s="122"/>
    </row>
    <row r="824" spans="1:2" ht="15.75" customHeight="1">
      <c r="A824" s="121"/>
      <c r="B824" s="122"/>
    </row>
    <row r="825" spans="1:2" ht="15.75" customHeight="1">
      <c r="A825" s="121"/>
      <c r="B825" s="122"/>
    </row>
    <row r="826" spans="1:2" ht="15.75" customHeight="1">
      <c r="A826" s="121"/>
      <c r="B826" s="122"/>
    </row>
    <row r="827" spans="1:2" ht="15.75" customHeight="1">
      <c r="A827" s="121"/>
      <c r="B827" s="122"/>
    </row>
    <row r="828" spans="1:2" ht="15.75" customHeight="1">
      <c r="A828" s="121"/>
      <c r="B828" s="122"/>
    </row>
    <row r="829" spans="1:2" ht="15.75" customHeight="1">
      <c r="A829" s="121"/>
      <c r="B829" s="122"/>
    </row>
    <row r="830" spans="1:2" ht="15.75" customHeight="1">
      <c r="A830" s="121"/>
      <c r="B830" s="122"/>
    </row>
    <row r="831" spans="1:2" ht="15.75" customHeight="1">
      <c r="A831" s="121"/>
      <c r="B831" s="122"/>
    </row>
    <row r="832" spans="1:2" ht="15.75" customHeight="1">
      <c r="A832" s="121"/>
      <c r="B832" s="122"/>
    </row>
    <row r="833" spans="1:2" ht="15.75" customHeight="1">
      <c r="A833" s="121"/>
      <c r="B833" s="122"/>
    </row>
    <row r="834" spans="1:2" ht="15.75" customHeight="1">
      <c r="A834" s="121"/>
      <c r="B834" s="122"/>
    </row>
    <row r="835" spans="1:2" ht="15.75" customHeight="1">
      <c r="A835" s="121"/>
      <c r="B835" s="122"/>
    </row>
    <row r="836" spans="1:2" ht="15.75" customHeight="1">
      <c r="A836" s="121"/>
      <c r="B836" s="122"/>
    </row>
    <row r="837" spans="1:2" ht="15.75" customHeight="1">
      <c r="A837" s="121"/>
      <c r="B837" s="122"/>
    </row>
    <row r="838" spans="1:2" ht="15.75" customHeight="1">
      <c r="A838" s="121"/>
      <c r="B838" s="122"/>
    </row>
    <row r="839" spans="1:2" ht="15.75" customHeight="1">
      <c r="A839" s="121"/>
      <c r="B839" s="122"/>
    </row>
    <row r="840" spans="1:2" ht="15.75" customHeight="1">
      <c r="A840" s="121"/>
      <c r="B840" s="122"/>
    </row>
    <row r="841" spans="1:2" ht="15.75" customHeight="1">
      <c r="A841" s="121"/>
      <c r="B841" s="122"/>
    </row>
    <row r="842" spans="1:2" ht="15.75" customHeight="1">
      <c r="A842" s="121"/>
      <c r="B842" s="122"/>
    </row>
    <row r="843" spans="1:2" ht="15.75" customHeight="1">
      <c r="A843" s="121"/>
      <c r="B843" s="122"/>
    </row>
    <row r="844" spans="1:2" ht="15.75" customHeight="1">
      <c r="A844" s="121"/>
      <c r="B844" s="122"/>
    </row>
    <row r="845" spans="1:2" ht="15.75" customHeight="1">
      <c r="A845" s="121"/>
      <c r="B845" s="122"/>
    </row>
    <row r="846" spans="1:2" ht="15.75" customHeight="1">
      <c r="A846" s="121"/>
      <c r="B846" s="122"/>
    </row>
    <row r="847" spans="1:2" ht="15.75" customHeight="1">
      <c r="A847" s="121"/>
      <c r="B847" s="122"/>
    </row>
    <row r="848" spans="1:2" ht="15.75" customHeight="1">
      <c r="A848" s="121"/>
      <c r="B848" s="122"/>
    </row>
    <row r="849" spans="1:2" ht="15.75" customHeight="1">
      <c r="A849" s="121"/>
      <c r="B849" s="122"/>
    </row>
    <row r="850" spans="1:2" ht="15.75" customHeight="1">
      <c r="A850" s="121"/>
      <c r="B850" s="122"/>
    </row>
    <row r="851" spans="1:2" ht="15.75" customHeight="1">
      <c r="A851" s="121"/>
      <c r="B851" s="122"/>
    </row>
    <row r="852" spans="1:2" ht="15.75" customHeight="1">
      <c r="A852" s="121"/>
      <c r="B852" s="122"/>
    </row>
    <row r="853" spans="1:2" ht="15.75" customHeight="1">
      <c r="A853" s="121"/>
      <c r="B853" s="122"/>
    </row>
    <row r="854" spans="1:2" ht="15.75" customHeight="1">
      <c r="A854" s="121"/>
      <c r="B854" s="122"/>
    </row>
    <row r="855" spans="1:2" ht="15.75" customHeight="1">
      <c r="A855" s="121"/>
      <c r="B855" s="122"/>
    </row>
    <row r="856" spans="1:2" ht="15.75" customHeight="1">
      <c r="A856" s="121"/>
      <c r="B856" s="122"/>
    </row>
    <row r="857" spans="1:2" ht="15.75" customHeight="1">
      <c r="A857" s="121"/>
      <c r="B857" s="122"/>
    </row>
    <row r="858" spans="1:2" ht="15.75" customHeight="1">
      <c r="A858" s="121"/>
      <c r="B858" s="122"/>
    </row>
    <row r="859" spans="1:2" ht="15.75" customHeight="1">
      <c r="A859" s="121"/>
      <c r="B859" s="122"/>
    </row>
    <row r="860" spans="1:2" ht="15.75" customHeight="1">
      <c r="A860" s="121"/>
      <c r="B860" s="122"/>
    </row>
    <row r="861" spans="1:2" ht="15.75" customHeight="1">
      <c r="A861" s="121"/>
      <c r="B861" s="122"/>
    </row>
    <row r="862" spans="1:2" ht="15.75" customHeight="1">
      <c r="A862" s="121"/>
      <c r="B862" s="122"/>
    </row>
    <row r="863" spans="1:2" ht="15.75" customHeight="1">
      <c r="A863" s="121"/>
      <c r="B863" s="122"/>
    </row>
    <row r="864" spans="1:2" ht="15.75" customHeight="1">
      <c r="A864" s="121"/>
      <c r="B864" s="122"/>
    </row>
    <row r="865" spans="1:2" ht="15.75" customHeight="1">
      <c r="A865" s="121"/>
      <c r="B865" s="122"/>
    </row>
    <row r="866" spans="1:2" ht="15.75" customHeight="1">
      <c r="A866" s="121"/>
      <c r="B866" s="122"/>
    </row>
    <row r="867" spans="1:2" ht="15.75" customHeight="1">
      <c r="A867" s="121"/>
      <c r="B867" s="122"/>
    </row>
    <row r="868" spans="1:2" ht="15.75" customHeight="1">
      <c r="A868" s="121"/>
      <c r="B868" s="122"/>
    </row>
    <row r="869" spans="1:2" ht="15.75" customHeight="1">
      <c r="A869" s="121"/>
      <c r="B869" s="122"/>
    </row>
    <row r="870" spans="1:2" ht="15.75" customHeight="1">
      <c r="A870" s="121"/>
      <c r="B870" s="122"/>
    </row>
    <row r="871" spans="1:2" ht="15.75" customHeight="1">
      <c r="A871" s="121"/>
      <c r="B871" s="122"/>
    </row>
    <row r="872" spans="1:2" ht="15.75" customHeight="1">
      <c r="A872" s="121"/>
      <c r="B872" s="122"/>
    </row>
    <row r="873" spans="1:2" ht="15.75" customHeight="1">
      <c r="A873" s="121"/>
      <c r="B873" s="122"/>
    </row>
    <row r="874" spans="1:2" ht="15.75" customHeight="1">
      <c r="A874" s="121"/>
      <c r="B874" s="122"/>
    </row>
    <row r="875" spans="1:2" ht="15.75" customHeight="1">
      <c r="A875" s="121"/>
      <c r="B875" s="122"/>
    </row>
    <row r="876" spans="1:2" ht="15.75" customHeight="1">
      <c r="A876" s="121"/>
      <c r="B876" s="122"/>
    </row>
    <row r="877" spans="1:2" ht="15.75" customHeight="1">
      <c r="A877" s="121"/>
      <c r="B877" s="122"/>
    </row>
    <row r="878" spans="1:2" ht="15.75" customHeight="1">
      <c r="A878" s="121"/>
      <c r="B878" s="122"/>
    </row>
    <row r="879" spans="1:2" ht="15.75" customHeight="1">
      <c r="A879" s="121"/>
      <c r="B879" s="122"/>
    </row>
    <row r="880" spans="1:2" ht="15.75" customHeight="1">
      <c r="A880" s="121"/>
      <c r="B880" s="122"/>
    </row>
    <row r="881" spans="1:2" ht="15.75" customHeight="1">
      <c r="A881" s="121"/>
      <c r="B881" s="122"/>
    </row>
    <row r="882" spans="1:2" ht="15.75" customHeight="1">
      <c r="A882" s="121"/>
      <c r="B882" s="122"/>
    </row>
    <row r="883" spans="1:2" ht="15.75" customHeight="1">
      <c r="A883" s="121"/>
      <c r="B883" s="122"/>
    </row>
    <row r="884" spans="1:2" ht="15.75" customHeight="1">
      <c r="A884" s="121"/>
      <c r="B884" s="122"/>
    </row>
    <row r="885" spans="1:2" ht="15.75" customHeight="1">
      <c r="A885" s="121"/>
      <c r="B885" s="122"/>
    </row>
    <row r="886" spans="1:2" ht="15.75" customHeight="1">
      <c r="A886" s="121"/>
      <c r="B886" s="122"/>
    </row>
    <row r="887" spans="1:2" ht="15.75" customHeight="1">
      <c r="A887" s="121"/>
      <c r="B887" s="122"/>
    </row>
    <row r="888" spans="1:2" ht="15.75" customHeight="1">
      <c r="A888" s="121"/>
      <c r="B888" s="122"/>
    </row>
    <row r="889" spans="1:2" ht="15.75" customHeight="1">
      <c r="A889" s="121"/>
      <c r="B889" s="122"/>
    </row>
    <row r="890" spans="1:2" ht="15.75" customHeight="1">
      <c r="A890" s="121"/>
      <c r="B890" s="122"/>
    </row>
    <row r="891" spans="1:2" ht="15.75" customHeight="1">
      <c r="A891" s="121"/>
      <c r="B891" s="122"/>
    </row>
    <row r="892" spans="1:2" ht="15.75" customHeight="1">
      <c r="A892" s="121"/>
      <c r="B892" s="122"/>
    </row>
    <row r="893" spans="1:2" ht="15.75" customHeight="1">
      <c r="A893" s="121"/>
      <c r="B893" s="122"/>
    </row>
    <row r="894" spans="1:2" ht="15.75" customHeight="1">
      <c r="A894" s="121"/>
      <c r="B894" s="122"/>
    </row>
    <row r="895" spans="1:2" ht="15.75" customHeight="1">
      <c r="A895" s="121"/>
      <c r="B895" s="122"/>
    </row>
    <row r="896" spans="1:2" ht="15.75" customHeight="1">
      <c r="A896" s="121"/>
      <c r="B896" s="122"/>
    </row>
    <row r="897" spans="1:2" ht="15.75" customHeight="1">
      <c r="A897" s="121"/>
      <c r="B897" s="122"/>
    </row>
    <row r="898" spans="1:2" ht="15.75" customHeight="1">
      <c r="A898" s="121"/>
      <c r="B898" s="122"/>
    </row>
    <row r="899" spans="1:2" ht="15.75" customHeight="1">
      <c r="A899" s="121"/>
      <c r="B899" s="122"/>
    </row>
    <row r="900" spans="1:2" ht="15.75" customHeight="1">
      <c r="A900" s="121"/>
      <c r="B900" s="122"/>
    </row>
    <row r="901" spans="1:2" ht="15.75" customHeight="1">
      <c r="A901" s="121"/>
      <c r="B901" s="122"/>
    </row>
    <row r="902" spans="1:2" ht="15.75" customHeight="1">
      <c r="A902" s="121"/>
      <c r="B902" s="122"/>
    </row>
    <row r="903" spans="1:2" ht="15.75" customHeight="1">
      <c r="A903" s="121"/>
      <c r="B903" s="122"/>
    </row>
    <row r="904" spans="1:2" ht="15.75" customHeight="1">
      <c r="A904" s="121"/>
      <c r="B904" s="122"/>
    </row>
    <row r="905" spans="1:2" ht="15.75" customHeight="1">
      <c r="A905" s="121"/>
      <c r="B905" s="122"/>
    </row>
    <row r="906" spans="1:2" ht="15.75" customHeight="1">
      <c r="A906" s="121"/>
      <c r="B906" s="122"/>
    </row>
    <row r="907" spans="1:2" ht="15.75" customHeight="1">
      <c r="A907" s="121"/>
      <c r="B907" s="122"/>
    </row>
    <row r="908" spans="1:2" ht="15.75" customHeight="1">
      <c r="A908" s="121"/>
      <c r="B908" s="122"/>
    </row>
    <row r="909" spans="1:2" ht="15.75" customHeight="1">
      <c r="A909" s="121"/>
      <c r="B909" s="122"/>
    </row>
    <row r="910" spans="1:2" ht="15.75" customHeight="1">
      <c r="A910" s="121"/>
      <c r="B910" s="122"/>
    </row>
    <row r="911" spans="1:2" ht="15.75" customHeight="1">
      <c r="A911" s="121"/>
      <c r="B911" s="122"/>
    </row>
    <row r="912" spans="1:2" ht="15.75" customHeight="1">
      <c r="A912" s="121"/>
      <c r="B912" s="122"/>
    </row>
    <row r="913" spans="1:2" ht="15.75" customHeight="1">
      <c r="A913" s="121"/>
      <c r="B913" s="122"/>
    </row>
    <row r="914" spans="1:2" ht="15.75" customHeight="1">
      <c r="A914" s="121"/>
      <c r="B914" s="122"/>
    </row>
    <row r="915" spans="1:2" ht="15.75" customHeight="1">
      <c r="A915" s="121"/>
      <c r="B915" s="122"/>
    </row>
    <row r="916" spans="1:2" ht="15.75" customHeight="1">
      <c r="A916" s="121"/>
      <c r="B916" s="122"/>
    </row>
    <row r="917" spans="1:2" ht="15.75" customHeight="1">
      <c r="A917" s="121"/>
      <c r="B917" s="122"/>
    </row>
    <row r="918" spans="1:2" ht="15.75" customHeight="1">
      <c r="A918" s="121"/>
      <c r="B918" s="122"/>
    </row>
    <row r="919" spans="1:2" ht="15.75" customHeight="1">
      <c r="A919" s="121"/>
      <c r="B919" s="122"/>
    </row>
    <row r="920" spans="1:2" ht="15.75" customHeight="1">
      <c r="A920" s="121"/>
      <c r="B920" s="122"/>
    </row>
    <row r="921" spans="1:2" ht="15.75" customHeight="1">
      <c r="A921" s="121"/>
      <c r="B921" s="122"/>
    </row>
    <row r="922" spans="1:2" ht="15.75" customHeight="1">
      <c r="A922" s="121"/>
      <c r="B922" s="122"/>
    </row>
    <row r="923" spans="1:2" ht="15.75" customHeight="1"/>
    <row r="924" spans="1:2" ht="15.75" customHeight="1"/>
    <row r="925" spans="1:2" ht="15.75" customHeight="1"/>
    <row r="926" spans="1:2" ht="15.75" customHeight="1"/>
    <row r="927" spans="1:2" ht="15.75" customHeight="1"/>
    <row r="928" spans="1:2" ht="13.5"/>
    <row r="929" ht="13.5"/>
    <row r="930" ht="13.5"/>
    <row r="931" ht="13.5"/>
    <row r="932" ht="13.5"/>
    <row r="933" ht="13.5"/>
    <row r="934" ht="13.5"/>
    <row r="935" ht="13.5"/>
    <row r="936" ht="13.5"/>
    <row r="937" ht="13.5"/>
    <row r="938" ht="13.5"/>
    <row r="939" ht="13.5"/>
    <row r="940" ht="13.5"/>
    <row r="941" ht="13.5"/>
    <row r="942" ht="13.5"/>
    <row r="943" ht="13.5"/>
    <row r="944" ht="13.5"/>
    <row r="945" ht="13.5"/>
    <row r="946" ht="13.5"/>
    <row r="947" ht="13.5"/>
    <row r="948" ht="13.5"/>
    <row r="949" ht="13.5"/>
    <row r="950" ht="13.5"/>
    <row r="951" ht="13.5"/>
    <row r="952" ht="13.5"/>
    <row r="953" ht="13.5"/>
    <row r="954" ht="13.5"/>
    <row r="955" ht="13.5"/>
    <row r="956" ht="13.5"/>
    <row r="957" ht="13.5"/>
    <row r="958" ht="13.5"/>
  </sheetData>
  <mergeCells count="7">
    <mergeCell ref="A1:B1"/>
    <mergeCell ref="A25:A29"/>
    <mergeCell ref="A7:A8"/>
    <mergeCell ref="A4:A6"/>
    <mergeCell ref="A2:A3"/>
    <mergeCell ref="A18:A19"/>
    <mergeCell ref="A20:A24"/>
  </mergeCells>
  <phoneticPr fontId="36"/>
  <printOptions horizontalCentered="1"/>
  <pageMargins left="0" right="0" top="0" bottom="0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1000"/>
  <sheetViews>
    <sheetView workbookViewId="0"/>
  </sheetViews>
  <sheetFormatPr defaultColWidth="14.42578125" defaultRowHeight="15" customHeight="1"/>
  <cols>
    <col min="1" max="1" width="1.7109375" customWidth="1"/>
    <col min="2" max="6" width="3.85546875" hidden="1" customWidth="1"/>
    <col min="7" max="7" width="17.7109375" customWidth="1"/>
    <col min="8" max="8" width="27.140625" customWidth="1"/>
    <col min="9" max="9" width="25.5703125" customWidth="1"/>
    <col min="10" max="10" width="21" customWidth="1"/>
    <col min="11" max="11" width="5.7109375" customWidth="1"/>
    <col min="12" max="12" width="1.7109375" customWidth="1"/>
    <col min="13" max="13" width="3.85546875" hidden="1" customWidth="1"/>
    <col min="14" max="17" width="5.7109375" hidden="1" customWidth="1"/>
    <col min="18" max="18" width="17.7109375" customWidth="1"/>
    <col min="19" max="19" width="19.7109375" customWidth="1"/>
    <col min="20" max="20" width="25.5703125" customWidth="1"/>
    <col min="21" max="21" width="21" customWidth="1"/>
    <col min="22" max="31" width="8.7109375" customWidth="1"/>
  </cols>
  <sheetData>
    <row r="1" spans="1:31" ht="13.5" customHeight="1">
      <c r="A1" s="1"/>
      <c r="B1" s="1"/>
      <c r="C1" s="1"/>
      <c r="D1" s="1"/>
      <c r="E1" s="1"/>
      <c r="F1" s="1"/>
      <c r="G1" s="1"/>
      <c r="H1" s="33"/>
      <c r="I1" s="34"/>
      <c r="J1" s="34"/>
      <c r="K1" s="35"/>
      <c r="L1" s="1"/>
      <c r="M1" s="1"/>
      <c r="N1" s="1"/>
      <c r="O1" s="1"/>
      <c r="P1" s="1"/>
      <c r="Q1" s="1"/>
      <c r="R1" s="1"/>
      <c r="S1" s="33"/>
      <c r="T1" s="34"/>
      <c r="U1" s="34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0" customHeight="1">
      <c r="A2" s="1"/>
      <c r="B2" s="1"/>
      <c r="C2" s="1"/>
      <c r="D2" s="1"/>
      <c r="E2" s="1"/>
      <c r="F2" s="1"/>
      <c r="G2" s="167" t="str">
        <f>要項!A1</f>
        <v>第46回富士宮市バドミントン協会会長杯争奪選手権大会（ヨネックスオープン夏季大会）</v>
      </c>
      <c r="H2" s="168"/>
      <c r="I2" s="168"/>
      <c r="J2" s="168"/>
      <c r="K2" s="36"/>
      <c r="L2" s="1"/>
      <c r="M2" s="1"/>
      <c r="N2" s="1"/>
      <c r="O2" s="1"/>
      <c r="P2" s="1"/>
      <c r="Q2" s="1"/>
      <c r="R2" s="167"/>
      <c r="S2" s="168"/>
      <c r="T2" s="168"/>
      <c r="U2" s="168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4.25" customHeight="1">
      <c r="A3" s="1"/>
      <c r="B3" s="1"/>
      <c r="C3" s="1"/>
      <c r="D3" s="1"/>
      <c r="E3" s="1"/>
      <c r="F3" s="1"/>
      <c r="G3" s="1"/>
      <c r="H3" s="33"/>
      <c r="I3" s="34"/>
      <c r="J3" s="34"/>
      <c r="K3" s="35"/>
      <c r="L3" s="1"/>
      <c r="M3" s="1"/>
      <c r="N3" s="1"/>
      <c r="O3" s="1"/>
      <c r="P3" s="1"/>
      <c r="Q3" s="1"/>
      <c r="R3" s="1"/>
      <c r="S3" s="33"/>
      <c r="T3" s="34"/>
      <c r="U3" s="34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.75" customHeight="1">
      <c r="A4" s="37"/>
      <c r="B4" s="37"/>
      <c r="C4" s="37"/>
      <c r="D4" s="37"/>
      <c r="E4" s="37"/>
      <c r="F4" s="37"/>
      <c r="G4" s="165" t="s">
        <v>84</v>
      </c>
      <c r="H4" s="162"/>
      <c r="I4" s="161"/>
      <c r="J4" s="162"/>
      <c r="K4" s="37"/>
      <c r="L4" s="37"/>
      <c r="M4" s="37"/>
      <c r="N4" s="37"/>
      <c r="O4" s="37"/>
      <c r="P4" s="37"/>
      <c r="Q4" s="37"/>
      <c r="R4" s="165" t="s">
        <v>84</v>
      </c>
      <c r="S4" s="162"/>
      <c r="T4" s="161"/>
      <c r="U4" s="162"/>
      <c r="V4" s="37"/>
      <c r="W4" s="37"/>
      <c r="X4" s="37"/>
      <c r="Y4" s="37"/>
      <c r="Z4" s="37"/>
      <c r="AA4" s="37"/>
      <c r="AB4" s="37"/>
      <c r="AC4" s="37"/>
      <c r="AD4" s="37"/>
      <c r="AE4" s="37"/>
    </row>
    <row r="5" spans="1:31" ht="24.75" customHeight="1">
      <c r="A5" s="37"/>
      <c r="B5" s="37"/>
      <c r="C5" s="37"/>
      <c r="D5" s="37"/>
      <c r="E5" s="37"/>
      <c r="F5" s="37"/>
      <c r="G5" s="165" t="s">
        <v>85</v>
      </c>
      <c r="H5" s="162"/>
      <c r="I5" s="166"/>
      <c r="J5" s="162"/>
      <c r="K5" s="37"/>
      <c r="L5" s="37"/>
      <c r="M5" s="37"/>
      <c r="N5" s="37"/>
      <c r="O5" s="37"/>
      <c r="P5" s="37"/>
      <c r="Q5" s="37"/>
      <c r="R5" s="165" t="s">
        <v>86</v>
      </c>
      <c r="S5" s="162"/>
      <c r="T5" s="161"/>
      <c r="U5" s="162"/>
      <c r="V5" s="37"/>
      <c r="W5" s="37"/>
      <c r="X5" s="37"/>
      <c r="Y5" s="37"/>
      <c r="Z5" s="37"/>
      <c r="AA5" s="37"/>
      <c r="AB5" s="37"/>
      <c r="AC5" s="37"/>
      <c r="AD5" s="37"/>
      <c r="AE5" s="37"/>
    </row>
    <row r="6" spans="1:31" ht="24.75" customHeight="1">
      <c r="A6" s="37"/>
      <c r="B6" s="37"/>
      <c r="C6" s="37"/>
      <c r="D6" s="37"/>
      <c r="E6" s="37"/>
      <c r="F6" s="37"/>
      <c r="G6" s="163" t="s">
        <v>87</v>
      </c>
      <c r="H6" s="158"/>
      <c r="I6" s="164"/>
      <c r="J6" s="158"/>
      <c r="K6" s="37"/>
      <c r="L6" s="37"/>
      <c r="M6" s="37"/>
      <c r="N6" s="37"/>
      <c r="O6" s="37"/>
      <c r="P6" s="37"/>
      <c r="Q6" s="37"/>
      <c r="R6" s="163" t="s">
        <v>88</v>
      </c>
      <c r="S6" s="158"/>
      <c r="T6" s="157"/>
      <c r="U6" s="158"/>
      <c r="V6" s="37"/>
      <c r="W6" s="37"/>
      <c r="X6" s="37"/>
      <c r="Y6" s="37"/>
      <c r="Z6" s="37"/>
      <c r="AA6" s="37"/>
      <c r="AB6" s="37"/>
      <c r="AC6" s="37"/>
      <c r="AD6" s="37"/>
      <c r="AE6" s="37"/>
    </row>
    <row r="7" spans="1:31" ht="24.75" customHeight="1">
      <c r="A7" s="37"/>
      <c r="B7" s="37"/>
      <c r="C7" s="37"/>
      <c r="D7" s="37"/>
      <c r="E7" s="37"/>
      <c r="F7" s="37"/>
      <c r="G7" s="165" t="s">
        <v>89</v>
      </c>
      <c r="H7" s="162"/>
      <c r="I7" s="166"/>
      <c r="J7" s="162"/>
      <c r="K7" s="37"/>
      <c r="L7" s="37"/>
      <c r="M7" s="37"/>
      <c r="N7" s="37"/>
      <c r="O7" s="37"/>
      <c r="P7" s="37"/>
      <c r="Q7" s="37"/>
      <c r="R7" s="165" t="s">
        <v>89</v>
      </c>
      <c r="S7" s="162"/>
      <c r="T7" s="161"/>
      <c r="U7" s="162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 spans="1:31" ht="24.75" customHeight="1">
      <c r="A8" s="37"/>
      <c r="B8" s="37"/>
      <c r="C8" s="37"/>
      <c r="D8" s="37"/>
      <c r="E8" s="37"/>
      <c r="F8" s="37"/>
      <c r="G8" s="163" t="s">
        <v>90</v>
      </c>
      <c r="H8" s="158"/>
      <c r="I8" s="164"/>
      <c r="J8" s="158"/>
      <c r="K8" s="37"/>
      <c r="L8" s="37"/>
      <c r="M8" s="37"/>
      <c r="N8" s="37"/>
      <c r="O8" s="37"/>
      <c r="P8" s="37"/>
      <c r="Q8" s="37"/>
      <c r="R8" s="163" t="s">
        <v>90</v>
      </c>
      <c r="S8" s="158"/>
      <c r="T8" s="157"/>
      <c r="U8" s="158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31" ht="24.75" customHeight="1">
      <c r="A9" s="37"/>
      <c r="B9" s="37"/>
      <c r="C9" s="37"/>
      <c r="D9" s="37"/>
      <c r="E9" s="37"/>
      <c r="F9" s="37"/>
      <c r="G9" s="163" t="s">
        <v>91</v>
      </c>
      <c r="H9" s="158"/>
      <c r="I9" s="164"/>
      <c r="J9" s="158"/>
      <c r="K9" s="37"/>
      <c r="L9" s="37"/>
      <c r="M9" s="37"/>
      <c r="N9" s="37"/>
      <c r="O9" s="37"/>
      <c r="P9" s="37"/>
      <c r="Q9" s="37"/>
      <c r="R9" s="163" t="s">
        <v>91</v>
      </c>
      <c r="S9" s="158"/>
      <c r="T9" s="157"/>
      <c r="U9" s="158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31" ht="24.75" customHeight="1">
      <c r="A10" s="37"/>
      <c r="B10" s="37"/>
      <c r="C10" s="37"/>
      <c r="D10" s="37"/>
      <c r="E10" s="37"/>
      <c r="F10" s="37"/>
      <c r="G10" s="163" t="s">
        <v>92</v>
      </c>
      <c r="H10" s="158"/>
      <c r="I10" s="159"/>
      <c r="J10" s="158"/>
      <c r="K10" s="37"/>
      <c r="L10" s="37"/>
      <c r="M10" s="37"/>
      <c r="N10" s="37"/>
      <c r="O10" s="37"/>
      <c r="P10" s="37"/>
      <c r="Q10" s="37"/>
      <c r="R10" s="163" t="s">
        <v>92</v>
      </c>
      <c r="S10" s="158"/>
      <c r="T10" s="159"/>
      <c r="U10" s="158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31" ht="9.75" customHeight="1">
      <c r="A11" s="37"/>
      <c r="B11" s="37"/>
      <c r="C11" s="37"/>
      <c r="D11" s="37"/>
      <c r="E11" s="37"/>
      <c r="F11" s="37"/>
      <c r="G11" s="37"/>
      <c r="H11" s="37"/>
      <c r="I11" s="38"/>
      <c r="J11" s="38"/>
      <c r="K11" s="37"/>
      <c r="L11" s="37"/>
      <c r="M11" s="37"/>
      <c r="N11" s="37"/>
      <c r="O11" s="37"/>
      <c r="P11" s="37"/>
      <c r="Q11" s="37"/>
      <c r="R11" s="37"/>
      <c r="S11" s="37"/>
      <c r="T11" s="38"/>
      <c r="U11" s="38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31" ht="30" customHeight="1">
      <c r="A12" s="37"/>
      <c r="B12" s="37"/>
      <c r="C12" s="37"/>
      <c r="D12" s="37"/>
      <c r="E12" s="37"/>
      <c r="F12" s="37"/>
      <c r="G12" s="152" t="s">
        <v>93</v>
      </c>
      <c r="H12" s="133"/>
      <c r="I12" s="133"/>
      <c r="J12" s="133"/>
      <c r="K12" s="37"/>
      <c r="L12" s="37"/>
      <c r="M12" s="37"/>
      <c r="N12" s="37"/>
      <c r="O12" s="37"/>
      <c r="P12" s="37"/>
      <c r="Q12" s="37"/>
      <c r="R12" s="152" t="s">
        <v>93</v>
      </c>
      <c r="S12" s="133"/>
      <c r="T12" s="133"/>
      <c r="U12" s="133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31" ht="34.5" customHeight="1">
      <c r="A13" s="39"/>
      <c r="B13" s="40" t="s">
        <v>94</v>
      </c>
      <c r="C13" s="40" t="s">
        <v>95</v>
      </c>
      <c r="D13" s="40" t="s">
        <v>96</v>
      </c>
      <c r="E13" s="40" t="s">
        <v>97</v>
      </c>
      <c r="F13" s="40"/>
      <c r="G13" s="41"/>
      <c r="H13" s="153" t="s">
        <v>98</v>
      </c>
      <c r="I13" s="154"/>
      <c r="J13" s="42" t="s">
        <v>99</v>
      </c>
      <c r="K13" s="39"/>
      <c r="L13" s="39"/>
      <c r="M13" s="40" t="s">
        <v>94</v>
      </c>
      <c r="N13" s="40" t="s">
        <v>95</v>
      </c>
      <c r="O13" s="40" t="s">
        <v>96</v>
      </c>
      <c r="P13" s="40" t="s">
        <v>97</v>
      </c>
      <c r="Q13" s="39"/>
      <c r="R13" s="41"/>
      <c r="S13" s="153" t="s">
        <v>98</v>
      </c>
      <c r="T13" s="154"/>
      <c r="U13" s="42" t="s">
        <v>100</v>
      </c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pans="1:31" ht="39.75" customHeight="1">
      <c r="A14" s="43"/>
      <c r="B14" s="43">
        <f t="shared" ref="B14:B23" si="0">IF(H14="",0,COUNTIF($J14,"無")+COUNTIF($J14,""))</f>
        <v>0</v>
      </c>
      <c r="C14" s="43">
        <f t="shared" ref="C14:C23" si="1">IF(H14="",0,COUNTIF($J14,$C$13))</f>
        <v>0</v>
      </c>
      <c r="D14" s="43">
        <f t="shared" ref="D14:D23" si="2">IF(H14="",0,COUNTIF($J14,$D$13))</f>
        <v>0</v>
      </c>
      <c r="E14" s="43">
        <f t="shared" ref="E14:E23" si="3">IF(H14="",0,COUNTIF($J14,"*当日*"))</f>
        <v>0</v>
      </c>
      <c r="F14" s="43">
        <f t="shared" ref="F14:F23" si="4">IF(E14=0,0,SUM(E$14:E14))</f>
        <v>0</v>
      </c>
      <c r="G14" s="44" t="s">
        <v>101</v>
      </c>
      <c r="H14" s="155"/>
      <c r="I14" s="156"/>
      <c r="J14" s="45" t="str">
        <f>IF(H14="","　",IF(COUNTIF(Sheet1!C:C,SUBSTITUTE(SUBSTITUTE(H14," ",""),"　",""))&gt;=1,"有","　"))</f>
        <v>　</v>
      </c>
      <c r="K14" s="43"/>
      <c r="L14" s="43"/>
      <c r="M14" s="43">
        <f t="shared" ref="M14:M23" si="5">IF(S14="",0,COUNTIF($U14,"無")+COUNTIF($U14,""))</f>
        <v>0</v>
      </c>
      <c r="N14" s="43">
        <f t="shared" ref="N14:N23" si="6">IF(S14="",0,COUNTIF($U14,$N$13))</f>
        <v>1</v>
      </c>
      <c r="O14" s="43">
        <f t="shared" ref="O14:O23" si="7">IF(S14="",0,COUNTIF($U14,$O$13))</f>
        <v>0</v>
      </c>
      <c r="P14" s="43">
        <f t="shared" ref="P14:P23" si="8">IF(S14="",0,COUNTIF($U14,"*当日*"))</f>
        <v>0</v>
      </c>
      <c r="Q14" s="43">
        <f>IF(P14=0,0,SUM(P$14:P14))</f>
        <v>0</v>
      </c>
      <c r="R14" s="44" t="s">
        <v>101</v>
      </c>
      <c r="S14" s="160" t="s">
        <v>102</v>
      </c>
      <c r="T14" s="156"/>
      <c r="U14" s="45" t="s">
        <v>95</v>
      </c>
      <c r="V14" s="43"/>
      <c r="W14" s="43"/>
      <c r="X14" s="43"/>
      <c r="Y14" s="43"/>
      <c r="Z14" s="43"/>
      <c r="AA14" s="43"/>
      <c r="AB14" s="43"/>
      <c r="AC14" s="43"/>
      <c r="AD14" s="43"/>
      <c r="AE14" s="43"/>
    </row>
    <row r="15" spans="1:31" ht="39.75" customHeight="1">
      <c r="A15" s="43"/>
      <c r="B15" s="43">
        <f t="shared" si="0"/>
        <v>0</v>
      </c>
      <c r="C15" s="43">
        <f t="shared" si="1"/>
        <v>0</v>
      </c>
      <c r="D15" s="43">
        <f t="shared" si="2"/>
        <v>0</v>
      </c>
      <c r="E15" s="43">
        <f t="shared" si="3"/>
        <v>0</v>
      </c>
      <c r="F15" s="43">
        <f t="shared" si="4"/>
        <v>0</v>
      </c>
      <c r="G15" s="46" t="s">
        <v>103</v>
      </c>
      <c r="H15" s="169"/>
      <c r="I15" s="151"/>
      <c r="J15" s="47" t="str">
        <f>IF(H15="","　",IF(COUNTIF(Sheet1!C:C,SUBSTITUTE(SUBSTITUTE(H15," ",""),"　",""))&gt;=1,"有","　"))</f>
        <v>　</v>
      </c>
      <c r="K15" s="43"/>
      <c r="L15" s="43"/>
      <c r="M15" s="43">
        <f t="shared" si="5"/>
        <v>0</v>
      </c>
      <c r="N15" s="43">
        <f t="shared" si="6"/>
        <v>0</v>
      </c>
      <c r="O15" s="43">
        <f t="shared" si="7"/>
        <v>0</v>
      </c>
      <c r="P15" s="43">
        <f t="shared" si="8"/>
        <v>1</v>
      </c>
      <c r="Q15" s="43">
        <f t="shared" ref="Q15:Q23" si="9">IF(P15=0,0,SUM(P$13:P15))</f>
        <v>1</v>
      </c>
      <c r="R15" s="46" t="s">
        <v>103</v>
      </c>
      <c r="S15" s="150" t="s">
        <v>104</v>
      </c>
      <c r="T15" s="151"/>
      <c r="U15" s="47" t="s">
        <v>97</v>
      </c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1" ht="39.75" customHeight="1">
      <c r="A16" s="43"/>
      <c r="B16" s="43">
        <f t="shared" si="0"/>
        <v>0</v>
      </c>
      <c r="C16" s="43">
        <f t="shared" si="1"/>
        <v>0</v>
      </c>
      <c r="D16" s="43">
        <f t="shared" si="2"/>
        <v>0</v>
      </c>
      <c r="E16" s="43">
        <f t="shared" si="3"/>
        <v>0</v>
      </c>
      <c r="F16" s="43">
        <f t="shared" si="4"/>
        <v>0</v>
      </c>
      <c r="G16" s="46" t="s">
        <v>105</v>
      </c>
      <c r="H16" s="169"/>
      <c r="I16" s="151"/>
      <c r="J16" s="47" t="str">
        <f>IF(H16="","　",IF(COUNTIF(Sheet1!C:C,SUBSTITUTE(SUBSTITUTE(H16," ",""),"　",""))&gt;=1,"有","　"))</f>
        <v>　</v>
      </c>
      <c r="K16" s="43"/>
      <c r="L16" s="43"/>
      <c r="M16" s="43">
        <f t="shared" si="5"/>
        <v>1</v>
      </c>
      <c r="N16" s="43">
        <f t="shared" si="6"/>
        <v>0</v>
      </c>
      <c r="O16" s="43">
        <f t="shared" si="7"/>
        <v>0</v>
      </c>
      <c r="P16" s="43">
        <f t="shared" si="8"/>
        <v>0</v>
      </c>
      <c r="Q16" s="43">
        <f t="shared" si="9"/>
        <v>0</v>
      </c>
      <c r="R16" s="46" t="s">
        <v>105</v>
      </c>
      <c r="S16" s="150" t="s">
        <v>106</v>
      </c>
      <c r="T16" s="151"/>
      <c r="U16" s="47" t="s">
        <v>94</v>
      </c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39.75" customHeight="1">
      <c r="A17" s="43"/>
      <c r="B17" s="43">
        <f t="shared" si="0"/>
        <v>0</v>
      </c>
      <c r="C17" s="43">
        <f t="shared" si="1"/>
        <v>0</v>
      </c>
      <c r="D17" s="43">
        <f t="shared" si="2"/>
        <v>0</v>
      </c>
      <c r="E17" s="43">
        <f t="shared" si="3"/>
        <v>0</v>
      </c>
      <c r="F17" s="43">
        <f t="shared" si="4"/>
        <v>0</v>
      </c>
      <c r="G17" s="46" t="s">
        <v>107</v>
      </c>
      <c r="H17" s="169"/>
      <c r="I17" s="151"/>
      <c r="J17" s="47" t="str">
        <f>IF(H17="","　",IF(COUNTIF(Sheet1!C:C,SUBSTITUTE(SUBSTITUTE(H17," ",""),"　",""))&gt;=1,"有","　"))</f>
        <v>　</v>
      </c>
      <c r="K17" s="43"/>
      <c r="L17" s="43"/>
      <c r="M17" s="43">
        <f t="shared" si="5"/>
        <v>1</v>
      </c>
      <c r="N17" s="43">
        <f t="shared" si="6"/>
        <v>0</v>
      </c>
      <c r="O17" s="43">
        <f t="shared" si="7"/>
        <v>0</v>
      </c>
      <c r="P17" s="43">
        <f t="shared" si="8"/>
        <v>0</v>
      </c>
      <c r="Q17" s="43">
        <f t="shared" si="9"/>
        <v>0</v>
      </c>
      <c r="R17" s="46" t="s">
        <v>107</v>
      </c>
      <c r="S17" s="150" t="s">
        <v>108</v>
      </c>
      <c r="T17" s="151"/>
      <c r="U17" s="47"/>
      <c r="V17" s="43"/>
      <c r="W17" s="43"/>
      <c r="X17" s="43"/>
      <c r="Y17" s="43"/>
      <c r="Z17" s="43"/>
      <c r="AA17" s="43"/>
      <c r="AB17" s="43"/>
      <c r="AC17" s="43"/>
      <c r="AD17" s="43"/>
      <c r="AE17" s="43"/>
    </row>
    <row r="18" spans="1:31" ht="39.75" customHeight="1">
      <c r="A18" s="43"/>
      <c r="B18" s="43">
        <f t="shared" si="0"/>
        <v>0</v>
      </c>
      <c r="C18" s="43">
        <f t="shared" si="1"/>
        <v>0</v>
      </c>
      <c r="D18" s="43">
        <f t="shared" si="2"/>
        <v>0</v>
      </c>
      <c r="E18" s="43">
        <f t="shared" si="3"/>
        <v>0</v>
      </c>
      <c r="F18" s="43">
        <f t="shared" si="4"/>
        <v>0</v>
      </c>
      <c r="G18" s="46" t="s">
        <v>109</v>
      </c>
      <c r="H18" s="169"/>
      <c r="I18" s="151"/>
      <c r="J18" s="47" t="str">
        <f>IF(H18="","　",IF(COUNTIF(Sheet1!C:C,SUBSTITUTE(SUBSTITUTE(H18," ",""),"　",""))&gt;=1,"有","　"))</f>
        <v>　</v>
      </c>
      <c r="K18" s="43"/>
      <c r="L18" s="43"/>
      <c r="M18" s="43">
        <f t="shared" si="5"/>
        <v>0</v>
      </c>
      <c r="N18" s="43">
        <f t="shared" si="6"/>
        <v>0</v>
      </c>
      <c r="O18" s="43">
        <f t="shared" si="7"/>
        <v>0</v>
      </c>
      <c r="P18" s="43">
        <f t="shared" si="8"/>
        <v>0</v>
      </c>
      <c r="Q18" s="43">
        <f t="shared" si="9"/>
        <v>0</v>
      </c>
      <c r="R18" s="46" t="s">
        <v>109</v>
      </c>
      <c r="S18" s="150" t="s">
        <v>110</v>
      </c>
      <c r="T18" s="151"/>
      <c r="U18" s="47" t="s">
        <v>111</v>
      </c>
      <c r="V18" s="43"/>
      <c r="W18" s="43"/>
      <c r="X18" s="43"/>
      <c r="Y18" s="43"/>
      <c r="Z18" s="43"/>
      <c r="AA18" s="43"/>
      <c r="AB18" s="43"/>
      <c r="AC18" s="43"/>
      <c r="AD18" s="43"/>
      <c r="AE18" s="43"/>
    </row>
    <row r="19" spans="1:31" ht="39.75" customHeight="1">
      <c r="A19" s="43"/>
      <c r="B19" s="43">
        <f t="shared" si="0"/>
        <v>0</v>
      </c>
      <c r="C19" s="43">
        <f t="shared" si="1"/>
        <v>0</v>
      </c>
      <c r="D19" s="43">
        <f t="shared" si="2"/>
        <v>0</v>
      </c>
      <c r="E19" s="43">
        <f t="shared" si="3"/>
        <v>0</v>
      </c>
      <c r="F19" s="43">
        <f t="shared" si="4"/>
        <v>0</v>
      </c>
      <c r="G19" s="46" t="s">
        <v>112</v>
      </c>
      <c r="H19" s="169"/>
      <c r="I19" s="151"/>
      <c r="J19" s="47" t="str">
        <f>IF(H19="","　",IF(COUNTIF(Sheet1!C:C,SUBSTITUTE(SUBSTITUTE(H19," ",""),"　",""))&gt;=1,"有","　"))</f>
        <v>　</v>
      </c>
      <c r="K19" s="43"/>
      <c r="L19" s="43"/>
      <c r="M19" s="43">
        <f t="shared" si="5"/>
        <v>0</v>
      </c>
      <c r="N19" s="43">
        <f t="shared" si="6"/>
        <v>0</v>
      </c>
      <c r="O19" s="43">
        <f t="shared" si="7"/>
        <v>0</v>
      </c>
      <c r="P19" s="43">
        <f t="shared" si="8"/>
        <v>0</v>
      </c>
      <c r="Q19" s="43">
        <f t="shared" si="9"/>
        <v>0</v>
      </c>
      <c r="R19" s="46" t="s">
        <v>112</v>
      </c>
      <c r="S19" s="150"/>
      <c r="T19" s="151"/>
      <c r="U19" s="47"/>
      <c r="V19" s="43"/>
      <c r="W19" s="43"/>
      <c r="X19" s="43"/>
      <c r="Y19" s="43"/>
      <c r="Z19" s="43"/>
      <c r="AA19" s="43"/>
      <c r="AB19" s="43"/>
      <c r="AC19" s="43"/>
      <c r="AD19" s="43"/>
      <c r="AE19" s="43"/>
    </row>
    <row r="20" spans="1:31" ht="39.75" customHeight="1">
      <c r="A20" s="43"/>
      <c r="B20" s="43">
        <f t="shared" si="0"/>
        <v>0</v>
      </c>
      <c r="C20" s="43">
        <f t="shared" si="1"/>
        <v>0</v>
      </c>
      <c r="D20" s="43">
        <f t="shared" si="2"/>
        <v>0</v>
      </c>
      <c r="E20" s="43">
        <f t="shared" si="3"/>
        <v>0</v>
      </c>
      <c r="F20" s="43">
        <f t="shared" si="4"/>
        <v>0</v>
      </c>
      <c r="G20" s="46" t="s">
        <v>113</v>
      </c>
      <c r="H20" s="169"/>
      <c r="I20" s="151"/>
      <c r="J20" s="47" t="str">
        <f>IF(H20="","　",IF(COUNTIF(Sheet1!C:C,SUBSTITUTE(SUBSTITUTE(H20," ",""),"　",""))&gt;=1,"有","　"))</f>
        <v>　</v>
      </c>
      <c r="K20" s="43"/>
      <c r="L20" s="43"/>
      <c r="M20" s="43">
        <f t="shared" si="5"/>
        <v>0</v>
      </c>
      <c r="N20" s="43">
        <f t="shared" si="6"/>
        <v>0</v>
      </c>
      <c r="O20" s="43">
        <f t="shared" si="7"/>
        <v>0</v>
      </c>
      <c r="P20" s="43">
        <f t="shared" si="8"/>
        <v>0</v>
      </c>
      <c r="Q20" s="43">
        <f t="shared" si="9"/>
        <v>0</v>
      </c>
      <c r="R20" s="46" t="s">
        <v>113</v>
      </c>
      <c r="S20" s="150"/>
      <c r="T20" s="151"/>
      <c r="U20" s="47"/>
      <c r="V20" s="43"/>
      <c r="W20" s="43"/>
      <c r="X20" s="43"/>
      <c r="Y20" s="43"/>
      <c r="Z20" s="43"/>
      <c r="AA20" s="43"/>
      <c r="AB20" s="43"/>
      <c r="AC20" s="43"/>
      <c r="AD20" s="43"/>
      <c r="AE20" s="43"/>
    </row>
    <row r="21" spans="1:31" ht="39.75" customHeight="1">
      <c r="A21" s="43"/>
      <c r="B21" s="43">
        <f t="shared" si="0"/>
        <v>0</v>
      </c>
      <c r="C21" s="43">
        <f t="shared" si="1"/>
        <v>0</v>
      </c>
      <c r="D21" s="43">
        <f t="shared" si="2"/>
        <v>0</v>
      </c>
      <c r="E21" s="43">
        <f t="shared" si="3"/>
        <v>0</v>
      </c>
      <c r="F21" s="43">
        <f t="shared" si="4"/>
        <v>0</v>
      </c>
      <c r="G21" s="46" t="s">
        <v>114</v>
      </c>
      <c r="H21" s="169"/>
      <c r="I21" s="151"/>
      <c r="J21" s="47" t="str">
        <f>IF(H21="","　",IF(COUNTIF(Sheet1!C:C,SUBSTITUTE(SUBSTITUTE(H21," ",""),"　",""))&gt;=1,"有","　"))</f>
        <v>　</v>
      </c>
      <c r="K21" s="43"/>
      <c r="L21" s="43"/>
      <c r="M21" s="43">
        <f t="shared" si="5"/>
        <v>0</v>
      </c>
      <c r="N21" s="43">
        <f t="shared" si="6"/>
        <v>0</v>
      </c>
      <c r="O21" s="43">
        <f t="shared" si="7"/>
        <v>0</v>
      </c>
      <c r="P21" s="43">
        <f t="shared" si="8"/>
        <v>0</v>
      </c>
      <c r="Q21" s="43">
        <f t="shared" si="9"/>
        <v>0</v>
      </c>
      <c r="R21" s="46" t="s">
        <v>114</v>
      </c>
      <c r="S21" s="150"/>
      <c r="T21" s="151"/>
      <c r="U21" s="47"/>
      <c r="V21" s="43"/>
      <c r="W21" s="43"/>
      <c r="X21" s="43"/>
      <c r="Y21" s="43"/>
      <c r="Z21" s="43"/>
      <c r="AA21" s="43"/>
      <c r="AB21" s="43"/>
      <c r="AC21" s="43"/>
      <c r="AD21" s="43"/>
      <c r="AE21" s="43"/>
    </row>
    <row r="22" spans="1:31" ht="39.75" customHeight="1">
      <c r="A22" s="43"/>
      <c r="B22" s="43">
        <f t="shared" si="0"/>
        <v>0</v>
      </c>
      <c r="C22" s="43">
        <f t="shared" si="1"/>
        <v>0</v>
      </c>
      <c r="D22" s="43">
        <f t="shared" si="2"/>
        <v>0</v>
      </c>
      <c r="E22" s="43">
        <f t="shared" si="3"/>
        <v>0</v>
      </c>
      <c r="F22" s="43">
        <f t="shared" si="4"/>
        <v>0</v>
      </c>
      <c r="G22" s="46" t="s">
        <v>115</v>
      </c>
      <c r="H22" s="169"/>
      <c r="I22" s="151"/>
      <c r="J22" s="47" t="str">
        <f>IF(H22="","　",IF(COUNTIF(Sheet1!C:C,SUBSTITUTE(SUBSTITUTE(H22," ",""),"　",""))&gt;=1,"有","　"))</f>
        <v>　</v>
      </c>
      <c r="K22" s="43"/>
      <c r="L22" s="43"/>
      <c r="M22" s="43">
        <f t="shared" si="5"/>
        <v>0</v>
      </c>
      <c r="N22" s="43">
        <f t="shared" si="6"/>
        <v>0</v>
      </c>
      <c r="O22" s="43">
        <f t="shared" si="7"/>
        <v>0</v>
      </c>
      <c r="P22" s="43">
        <f t="shared" si="8"/>
        <v>0</v>
      </c>
      <c r="Q22" s="43">
        <f t="shared" si="9"/>
        <v>0</v>
      </c>
      <c r="R22" s="46" t="s">
        <v>115</v>
      </c>
      <c r="S22" s="150"/>
      <c r="T22" s="151"/>
      <c r="U22" s="47"/>
      <c r="V22" s="43"/>
      <c r="W22" s="43"/>
      <c r="X22" s="43"/>
      <c r="Y22" s="43"/>
      <c r="Z22" s="43"/>
      <c r="AA22" s="43"/>
      <c r="AB22" s="43"/>
      <c r="AC22" s="43"/>
      <c r="AD22" s="43"/>
      <c r="AE22" s="43"/>
    </row>
    <row r="23" spans="1:31" ht="39.75" customHeight="1">
      <c r="A23" s="43"/>
      <c r="B23" s="43">
        <f t="shared" si="0"/>
        <v>0</v>
      </c>
      <c r="C23" s="43">
        <f t="shared" si="1"/>
        <v>0</v>
      </c>
      <c r="D23" s="43">
        <f t="shared" si="2"/>
        <v>0</v>
      </c>
      <c r="E23" s="43">
        <f t="shared" si="3"/>
        <v>0</v>
      </c>
      <c r="F23" s="43">
        <f t="shared" si="4"/>
        <v>0</v>
      </c>
      <c r="G23" s="48" t="s">
        <v>116</v>
      </c>
      <c r="H23" s="179"/>
      <c r="I23" s="178"/>
      <c r="J23" s="49" t="str">
        <f>IF(H23="","　",IF(COUNTIF(Sheet1!C:C,SUBSTITUTE(SUBSTITUTE(H23," ",""),"　",""))&gt;=1,"有","　"))</f>
        <v>　</v>
      </c>
      <c r="K23" s="43"/>
      <c r="L23" s="43"/>
      <c r="M23" s="43">
        <f t="shared" si="5"/>
        <v>0</v>
      </c>
      <c r="N23" s="43">
        <f t="shared" si="6"/>
        <v>0</v>
      </c>
      <c r="O23" s="43">
        <f t="shared" si="7"/>
        <v>0</v>
      </c>
      <c r="P23" s="43">
        <f t="shared" si="8"/>
        <v>0</v>
      </c>
      <c r="Q23" s="43">
        <f t="shared" si="9"/>
        <v>0</v>
      </c>
      <c r="R23" s="48" t="s">
        <v>116</v>
      </c>
      <c r="S23" s="177"/>
      <c r="T23" s="178"/>
      <c r="U23" s="49"/>
      <c r="V23" s="43"/>
      <c r="W23" s="43"/>
      <c r="X23" s="43"/>
      <c r="Y23" s="43"/>
      <c r="Z23" s="43"/>
      <c r="AA23" s="43"/>
      <c r="AB23" s="43"/>
      <c r="AC23" s="43"/>
      <c r="AD23" s="43"/>
      <c r="AE23" s="43"/>
    </row>
    <row r="24" spans="1:31" ht="24.75" customHeight="1">
      <c r="A24" s="43"/>
      <c r="B24" s="43">
        <f t="shared" ref="B24:E24" si="10">SUM(B14:B23)</f>
        <v>0</v>
      </c>
      <c r="C24" s="43">
        <f t="shared" si="10"/>
        <v>0</v>
      </c>
      <c r="D24" s="43">
        <f t="shared" si="10"/>
        <v>0</v>
      </c>
      <c r="E24" s="43">
        <f t="shared" si="10"/>
        <v>0</v>
      </c>
      <c r="F24" s="43"/>
      <c r="G24" s="172" t="s">
        <v>117</v>
      </c>
      <c r="H24" s="173"/>
      <c r="I24" s="180"/>
      <c r="J24" s="50">
        <f>IF(B24&gt;=5,10000,5000+B24*1000)</f>
        <v>5000</v>
      </c>
      <c r="K24" s="43"/>
      <c r="L24" s="43"/>
      <c r="M24" s="43">
        <f t="shared" ref="M24:P24" si="11">SUM(M14:M23)</f>
        <v>2</v>
      </c>
      <c r="N24" s="43">
        <f t="shared" si="11"/>
        <v>1</v>
      </c>
      <c r="O24" s="43">
        <f t="shared" si="11"/>
        <v>0</v>
      </c>
      <c r="P24" s="43">
        <f t="shared" si="11"/>
        <v>1</v>
      </c>
      <c r="Q24" s="43"/>
      <c r="R24" s="172" t="s">
        <v>117</v>
      </c>
      <c r="S24" s="173"/>
      <c r="T24" s="173"/>
      <c r="U24" s="50">
        <f>IF(M24&gt;=5,10000,5000+M24*1000)</f>
        <v>7000</v>
      </c>
      <c r="V24" s="43"/>
      <c r="W24" s="43"/>
      <c r="X24" s="43"/>
      <c r="Y24" s="43"/>
      <c r="Z24" s="43"/>
      <c r="AA24" s="43"/>
      <c r="AB24" s="43"/>
      <c r="AC24" s="43"/>
      <c r="AD24" s="43"/>
      <c r="AE24" s="43"/>
    </row>
    <row r="25" spans="1:31" ht="24.75" customHeight="1">
      <c r="A25" s="43"/>
      <c r="B25" s="43"/>
      <c r="C25" s="43"/>
      <c r="D25" s="43"/>
      <c r="E25" s="43"/>
      <c r="F25" s="43"/>
      <c r="G25" s="172" t="s">
        <v>118</v>
      </c>
      <c r="H25" s="173"/>
      <c r="I25" s="180"/>
      <c r="J25" s="50">
        <f>E24*1500</f>
        <v>0</v>
      </c>
      <c r="K25" s="43"/>
      <c r="L25" s="43"/>
      <c r="M25" s="43"/>
      <c r="N25" s="43"/>
      <c r="O25" s="43"/>
      <c r="P25" s="43"/>
      <c r="Q25" s="43"/>
      <c r="R25" s="172" t="s">
        <v>118</v>
      </c>
      <c r="S25" s="173"/>
      <c r="T25" s="173"/>
      <c r="U25" s="50">
        <f>P24*1500</f>
        <v>1500</v>
      </c>
      <c r="V25" s="43"/>
      <c r="W25" s="43"/>
      <c r="X25" s="43"/>
      <c r="Y25" s="43"/>
      <c r="Z25" s="43"/>
      <c r="AA25" s="43"/>
      <c r="AB25" s="43"/>
      <c r="AC25" s="43"/>
      <c r="AD25" s="43"/>
      <c r="AE25" s="43"/>
    </row>
    <row r="26" spans="1:31" ht="39.75" customHeight="1">
      <c r="A26" s="43"/>
      <c r="B26" s="43"/>
      <c r="C26" s="43"/>
      <c r="D26" s="43"/>
      <c r="E26" s="43"/>
      <c r="F26" s="43"/>
      <c r="G26" s="174" t="s">
        <v>119</v>
      </c>
      <c r="H26" s="175"/>
      <c r="I26" s="181"/>
      <c r="J26" s="51">
        <f>SUM(J24:J25)</f>
        <v>5000</v>
      </c>
      <c r="K26" s="43"/>
      <c r="L26" s="43"/>
      <c r="M26" s="43"/>
      <c r="N26" s="43"/>
      <c r="O26" s="43"/>
      <c r="P26" s="43"/>
      <c r="Q26" s="43"/>
      <c r="R26" s="174" t="s">
        <v>119</v>
      </c>
      <c r="S26" s="175"/>
      <c r="T26" s="175"/>
      <c r="U26" s="51">
        <f>SUM(U24:U25)</f>
        <v>8500</v>
      </c>
      <c r="V26" s="43"/>
      <c r="W26" s="43"/>
      <c r="X26" s="43"/>
      <c r="Y26" s="43"/>
      <c r="Z26" s="43"/>
      <c r="AA26" s="43"/>
      <c r="AB26" s="43"/>
      <c r="AC26" s="43"/>
      <c r="AD26" s="43"/>
      <c r="AE26" s="43"/>
    </row>
    <row r="27" spans="1:31" ht="26.25" customHeight="1">
      <c r="A27" s="1"/>
      <c r="B27" s="1"/>
      <c r="C27" s="1"/>
      <c r="D27" s="1"/>
      <c r="E27" s="1"/>
      <c r="F27" s="1"/>
      <c r="G27" s="176" t="s">
        <v>120</v>
      </c>
      <c r="H27" s="133"/>
      <c r="I27" s="133"/>
      <c r="J27" s="133"/>
      <c r="K27" s="35"/>
      <c r="L27" s="1"/>
      <c r="M27" s="1"/>
      <c r="N27" s="1"/>
      <c r="O27" s="1"/>
      <c r="P27" s="1"/>
      <c r="Q27" s="1"/>
      <c r="R27" s="176"/>
      <c r="S27" s="133"/>
      <c r="T27" s="133"/>
      <c r="U27" s="133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26.25" customHeight="1">
      <c r="A28" s="1"/>
      <c r="B28" s="1"/>
      <c r="C28" s="1"/>
      <c r="D28" s="1"/>
      <c r="E28" s="1"/>
      <c r="F28" s="1"/>
      <c r="G28" s="170" t="s">
        <v>121</v>
      </c>
      <c r="H28" s="133"/>
      <c r="I28" s="133"/>
      <c r="J28" s="133"/>
      <c r="K28" s="35"/>
      <c r="L28" s="1"/>
      <c r="M28" s="1"/>
      <c r="N28" s="1"/>
      <c r="O28" s="1"/>
      <c r="P28" s="1"/>
      <c r="Q28" s="1"/>
      <c r="R28" s="170"/>
      <c r="S28" s="133"/>
      <c r="T28" s="133"/>
      <c r="U28" s="133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26.25" customHeight="1">
      <c r="A29" s="1"/>
      <c r="B29" s="1"/>
      <c r="C29" s="1"/>
      <c r="D29" s="1"/>
      <c r="E29" s="1"/>
      <c r="F29" s="1"/>
      <c r="G29" s="171" t="s">
        <v>122</v>
      </c>
      <c r="H29" s="133"/>
      <c r="I29" s="133"/>
      <c r="J29" s="133"/>
      <c r="K29" s="35"/>
      <c r="L29" s="1"/>
      <c r="M29" s="1"/>
      <c r="N29" s="1"/>
      <c r="O29" s="1"/>
      <c r="P29" s="1"/>
      <c r="Q29" s="1"/>
      <c r="R29" s="171"/>
      <c r="S29" s="133"/>
      <c r="T29" s="133"/>
      <c r="U29" s="133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3.5" customHeight="1">
      <c r="A30" s="1"/>
      <c r="B30" s="1"/>
      <c r="C30" s="1"/>
      <c r="D30" s="1"/>
      <c r="E30" s="1"/>
      <c r="F30" s="1"/>
      <c r="G30" s="1"/>
      <c r="H30" s="33"/>
      <c r="I30" s="34"/>
      <c r="J30" s="34"/>
      <c r="K30" s="35"/>
      <c r="L30" s="1"/>
      <c r="M30" s="1"/>
      <c r="N30" s="1"/>
      <c r="O30" s="1"/>
      <c r="P30" s="1"/>
      <c r="Q30" s="1"/>
      <c r="R30" s="1"/>
      <c r="S30" s="33"/>
      <c r="T30" s="34"/>
      <c r="U30" s="34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3.5" customHeight="1">
      <c r="A31" s="1"/>
      <c r="B31" s="1"/>
      <c r="C31" s="1"/>
      <c r="D31" s="1"/>
      <c r="E31" s="1"/>
      <c r="F31" s="1"/>
      <c r="G31" s="1"/>
      <c r="H31" s="33"/>
      <c r="I31" s="34"/>
      <c r="J31" s="34"/>
      <c r="K31" s="35"/>
      <c r="L31" s="1"/>
      <c r="M31" s="1"/>
      <c r="N31" s="1"/>
      <c r="O31" s="1"/>
      <c r="P31" s="1"/>
      <c r="Q31" s="1"/>
      <c r="R31" s="1"/>
      <c r="S31" s="33"/>
      <c r="T31" s="34"/>
      <c r="U31" s="34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3.5" customHeight="1">
      <c r="A32" s="1"/>
      <c r="B32" s="1"/>
      <c r="C32" s="1"/>
      <c r="D32" s="1"/>
      <c r="E32" s="1"/>
      <c r="F32" s="1"/>
      <c r="G32" s="1"/>
      <c r="H32" s="33"/>
      <c r="I32" s="34"/>
      <c r="J32" s="34"/>
      <c r="K32" s="35"/>
      <c r="L32" s="1"/>
      <c r="M32" s="1"/>
      <c r="N32" s="1"/>
      <c r="O32" s="1"/>
      <c r="P32" s="1"/>
      <c r="Q32" s="1"/>
      <c r="R32" s="1"/>
      <c r="S32" s="33"/>
      <c r="T32" s="34"/>
      <c r="U32" s="34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3.5" customHeight="1">
      <c r="A33" s="1"/>
      <c r="B33" s="1"/>
      <c r="C33" s="1"/>
      <c r="D33" s="1"/>
      <c r="E33" s="1"/>
      <c r="F33" s="1"/>
      <c r="G33" s="1"/>
      <c r="H33" s="33"/>
      <c r="I33" s="34"/>
      <c r="J33" s="34"/>
      <c r="K33" s="35"/>
      <c r="L33" s="1"/>
      <c r="M33" s="1"/>
      <c r="N33" s="1"/>
      <c r="O33" s="1"/>
      <c r="P33" s="1"/>
      <c r="Q33" s="1"/>
      <c r="R33" s="1"/>
      <c r="S33" s="33"/>
      <c r="T33" s="34"/>
      <c r="U33" s="34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3.5" customHeight="1">
      <c r="A34" s="1"/>
      <c r="B34" s="1"/>
      <c r="C34" s="1"/>
      <c r="D34" s="1"/>
      <c r="E34" s="1"/>
      <c r="F34" s="1"/>
      <c r="G34" s="1"/>
      <c r="H34" s="33"/>
      <c r="I34" s="34"/>
      <c r="J34" s="34"/>
      <c r="K34" s="35"/>
      <c r="L34" s="1"/>
      <c r="M34" s="1"/>
      <c r="N34" s="1"/>
      <c r="O34" s="1"/>
      <c r="P34" s="1"/>
      <c r="Q34" s="1"/>
      <c r="R34" s="1"/>
      <c r="S34" s="33"/>
      <c r="T34" s="34"/>
      <c r="U34" s="34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3.5" customHeight="1">
      <c r="A35" s="1"/>
      <c r="B35" s="1"/>
      <c r="C35" s="1"/>
      <c r="D35" s="1"/>
      <c r="E35" s="1"/>
      <c r="F35" s="1"/>
      <c r="G35" s="1"/>
      <c r="H35" s="33"/>
      <c r="I35" s="34"/>
      <c r="J35" s="34"/>
      <c r="K35" s="35"/>
      <c r="L35" s="1"/>
      <c r="M35" s="1"/>
      <c r="N35" s="1"/>
      <c r="O35" s="1"/>
      <c r="P35" s="1"/>
      <c r="Q35" s="1"/>
      <c r="R35" s="1"/>
      <c r="S35" s="33"/>
      <c r="T35" s="34"/>
      <c r="U35" s="34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3.5" customHeight="1">
      <c r="A36" s="1"/>
      <c r="B36" s="1"/>
      <c r="C36" s="1"/>
      <c r="D36" s="1"/>
      <c r="E36" s="1"/>
      <c r="F36" s="1"/>
      <c r="G36" s="1"/>
      <c r="H36" s="33"/>
      <c r="I36" s="34"/>
      <c r="J36" s="34"/>
      <c r="K36" s="35"/>
      <c r="L36" s="1"/>
      <c r="M36" s="1"/>
      <c r="N36" s="1"/>
      <c r="O36" s="1"/>
      <c r="P36" s="1"/>
      <c r="Q36" s="1"/>
      <c r="R36" s="1"/>
      <c r="S36" s="33"/>
      <c r="T36" s="34"/>
      <c r="U36" s="34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3.5" customHeight="1">
      <c r="A37" s="1"/>
      <c r="B37" s="1"/>
      <c r="C37" s="1"/>
      <c r="D37" s="1"/>
      <c r="E37" s="1"/>
      <c r="F37" s="1"/>
      <c r="G37" s="1"/>
      <c r="H37" s="33"/>
      <c r="I37" s="34"/>
      <c r="J37" s="34"/>
      <c r="K37" s="35"/>
      <c r="L37" s="1"/>
      <c r="M37" s="1"/>
      <c r="N37" s="1"/>
      <c r="O37" s="1"/>
      <c r="P37" s="1"/>
      <c r="Q37" s="1"/>
      <c r="R37" s="1"/>
      <c r="S37" s="33"/>
      <c r="T37" s="34"/>
      <c r="U37" s="34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3.5" customHeight="1">
      <c r="A38" s="1"/>
      <c r="B38" s="1"/>
      <c r="C38" s="1"/>
      <c r="D38" s="1"/>
      <c r="E38" s="1"/>
      <c r="F38" s="1"/>
      <c r="G38" s="1"/>
      <c r="H38" s="33"/>
      <c r="I38" s="34"/>
      <c r="J38" s="34"/>
      <c r="K38" s="35"/>
      <c r="L38" s="1"/>
      <c r="M38" s="1"/>
      <c r="N38" s="1"/>
      <c r="O38" s="1"/>
      <c r="P38" s="1"/>
      <c r="Q38" s="1"/>
      <c r="R38" s="1"/>
      <c r="S38" s="33"/>
      <c r="T38" s="34"/>
      <c r="U38" s="34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3.5" customHeight="1">
      <c r="A39" s="1"/>
      <c r="B39" s="1"/>
      <c r="C39" s="1"/>
      <c r="D39" s="1"/>
      <c r="E39" s="1"/>
      <c r="F39" s="1"/>
      <c r="G39" s="1"/>
      <c r="H39" s="33"/>
      <c r="I39" s="34"/>
      <c r="J39" s="34"/>
      <c r="K39" s="35"/>
      <c r="L39" s="1"/>
      <c r="M39" s="1"/>
      <c r="N39" s="1"/>
      <c r="O39" s="1"/>
      <c r="P39" s="1"/>
      <c r="Q39" s="1"/>
      <c r="R39" s="1"/>
      <c r="S39" s="33"/>
      <c r="T39" s="34"/>
      <c r="U39" s="34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3.5" customHeight="1">
      <c r="A40" s="1"/>
      <c r="B40" s="1"/>
      <c r="C40" s="1"/>
      <c r="D40" s="1"/>
      <c r="E40" s="1"/>
      <c r="F40" s="1"/>
      <c r="G40" s="1"/>
      <c r="H40" s="33"/>
      <c r="I40" s="34"/>
      <c r="J40" s="34"/>
      <c r="K40" s="35"/>
      <c r="L40" s="1"/>
      <c r="M40" s="1"/>
      <c r="N40" s="1"/>
      <c r="O40" s="1"/>
      <c r="P40" s="1"/>
      <c r="Q40" s="1"/>
      <c r="R40" s="1"/>
      <c r="S40" s="33"/>
      <c r="T40" s="34"/>
      <c r="U40" s="34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3.5" customHeight="1">
      <c r="A41" s="1"/>
      <c r="B41" s="1"/>
      <c r="C41" s="1"/>
      <c r="D41" s="1"/>
      <c r="E41" s="1"/>
      <c r="F41" s="1"/>
      <c r="G41" s="1"/>
      <c r="H41" s="33"/>
      <c r="I41" s="34"/>
      <c r="J41" s="34"/>
      <c r="K41" s="35"/>
      <c r="L41" s="1"/>
      <c r="M41" s="1"/>
      <c r="N41" s="1"/>
      <c r="O41" s="1"/>
      <c r="P41" s="1"/>
      <c r="Q41" s="1"/>
      <c r="R41" s="1"/>
      <c r="S41" s="33"/>
      <c r="T41" s="34"/>
      <c r="U41" s="34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3.5" customHeight="1">
      <c r="A42" s="1"/>
      <c r="B42" s="1"/>
      <c r="C42" s="1"/>
      <c r="D42" s="1"/>
      <c r="E42" s="1"/>
      <c r="F42" s="1"/>
      <c r="G42" s="1"/>
      <c r="H42" s="33"/>
      <c r="I42" s="34"/>
      <c r="J42" s="34"/>
      <c r="K42" s="35"/>
      <c r="L42" s="1"/>
      <c r="M42" s="1"/>
      <c r="N42" s="1"/>
      <c r="O42" s="1"/>
      <c r="P42" s="1"/>
      <c r="Q42" s="1"/>
      <c r="R42" s="1"/>
      <c r="S42" s="33"/>
      <c r="T42" s="34"/>
      <c r="U42" s="34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3.5" customHeight="1">
      <c r="A43" s="1"/>
      <c r="B43" s="1"/>
      <c r="C43" s="1"/>
      <c r="D43" s="1"/>
      <c r="E43" s="1"/>
      <c r="F43" s="1"/>
      <c r="G43" s="1"/>
      <c r="H43" s="33"/>
      <c r="I43" s="34"/>
      <c r="J43" s="34"/>
      <c r="K43" s="35"/>
      <c r="L43" s="1"/>
      <c r="M43" s="1"/>
      <c r="N43" s="1"/>
      <c r="O43" s="1"/>
      <c r="P43" s="1"/>
      <c r="Q43" s="1"/>
      <c r="R43" s="1"/>
      <c r="S43" s="33"/>
      <c r="T43" s="34"/>
      <c r="U43" s="34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3.5" customHeight="1">
      <c r="A44" s="1"/>
      <c r="B44" s="1"/>
      <c r="C44" s="1"/>
      <c r="D44" s="1"/>
      <c r="E44" s="1"/>
      <c r="F44" s="1"/>
      <c r="G44" s="1"/>
      <c r="H44" s="33"/>
      <c r="I44" s="34"/>
      <c r="J44" s="34"/>
      <c r="K44" s="35"/>
      <c r="L44" s="1"/>
      <c r="M44" s="1"/>
      <c r="N44" s="1"/>
      <c r="O44" s="1"/>
      <c r="P44" s="1"/>
      <c r="Q44" s="1"/>
      <c r="R44" s="1"/>
      <c r="S44" s="33"/>
      <c r="T44" s="34"/>
      <c r="U44" s="34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3.5" customHeight="1">
      <c r="A45" s="1"/>
      <c r="B45" s="1"/>
      <c r="C45" s="1"/>
      <c r="D45" s="1"/>
      <c r="E45" s="1"/>
      <c r="F45" s="1"/>
      <c r="G45" s="1"/>
      <c r="H45" s="33"/>
      <c r="I45" s="34"/>
      <c r="J45" s="34"/>
      <c r="K45" s="35"/>
      <c r="L45" s="1"/>
      <c r="M45" s="1"/>
      <c r="N45" s="1"/>
      <c r="O45" s="1"/>
      <c r="P45" s="1"/>
      <c r="Q45" s="1"/>
      <c r="R45" s="1"/>
      <c r="S45" s="33"/>
      <c r="T45" s="34"/>
      <c r="U45" s="34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3.5" customHeight="1">
      <c r="A46" s="1"/>
      <c r="B46" s="1"/>
      <c r="C46" s="1"/>
      <c r="D46" s="1"/>
      <c r="E46" s="1"/>
      <c r="F46" s="1"/>
      <c r="G46" s="1"/>
      <c r="H46" s="33"/>
      <c r="I46" s="34"/>
      <c r="J46" s="34"/>
      <c r="K46" s="35"/>
      <c r="L46" s="1"/>
      <c r="M46" s="1"/>
      <c r="N46" s="1"/>
      <c r="O46" s="1"/>
      <c r="P46" s="1"/>
      <c r="Q46" s="1"/>
      <c r="R46" s="1"/>
      <c r="S46" s="33"/>
      <c r="T46" s="34"/>
      <c r="U46" s="34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3.5" customHeight="1">
      <c r="A47" s="1"/>
      <c r="B47" s="1"/>
      <c r="C47" s="1"/>
      <c r="D47" s="1"/>
      <c r="E47" s="1"/>
      <c r="F47" s="1"/>
      <c r="G47" s="1"/>
      <c r="H47" s="33"/>
      <c r="I47" s="34"/>
      <c r="J47" s="34"/>
      <c r="K47" s="35"/>
      <c r="L47" s="1"/>
      <c r="M47" s="1"/>
      <c r="N47" s="1"/>
      <c r="O47" s="1"/>
      <c r="P47" s="1"/>
      <c r="Q47" s="1"/>
      <c r="R47" s="1"/>
      <c r="S47" s="33"/>
      <c r="T47" s="34"/>
      <c r="U47" s="34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3.5" customHeight="1">
      <c r="A48" s="1"/>
      <c r="B48" s="1"/>
      <c r="C48" s="1"/>
      <c r="D48" s="1"/>
      <c r="E48" s="1"/>
      <c r="F48" s="1"/>
      <c r="G48" s="1"/>
      <c r="H48" s="33"/>
      <c r="I48" s="34"/>
      <c r="J48" s="34"/>
      <c r="K48" s="35"/>
      <c r="L48" s="1"/>
      <c r="M48" s="1"/>
      <c r="N48" s="1"/>
      <c r="O48" s="1"/>
      <c r="P48" s="1"/>
      <c r="Q48" s="1"/>
      <c r="R48" s="1"/>
      <c r="S48" s="33"/>
      <c r="T48" s="34"/>
      <c r="U48" s="34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3.5" customHeight="1">
      <c r="A49" s="1"/>
      <c r="B49" s="1"/>
      <c r="C49" s="1"/>
      <c r="D49" s="1"/>
      <c r="E49" s="1"/>
      <c r="F49" s="1"/>
      <c r="G49" s="1"/>
      <c r="H49" s="33"/>
      <c r="I49" s="34"/>
      <c r="J49" s="34"/>
      <c r="K49" s="35"/>
      <c r="L49" s="1"/>
      <c r="M49" s="1"/>
      <c r="N49" s="1"/>
      <c r="O49" s="1"/>
      <c r="P49" s="1"/>
      <c r="Q49" s="1"/>
      <c r="R49" s="1"/>
      <c r="S49" s="33"/>
      <c r="T49" s="34"/>
      <c r="U49" s="34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3.5" customHeight="1">
      <c r="A50" s="1"/>
      <c r="B50" s="1"/>
      <c r="C50" s="1"/>
      <c r="D50" s="1"/>
      <c r="E50" s="1"/>
      <c r="F50" s="1"/>
      <c r="G50" s="1"/>
      <c r="H50" s="33"/>
      <c r="I50" s="34"/>
      <c r="J50" s="34"/>
      <c r="K50" s="35"/>
      <c r="L50" s="1"/>
      <c r="M50" s="1"/>
      <c r="N50" s="1"/>
      <c r="O50" s="1"/>
      <c r="P50" s="1"/>
      <c r="Q50" s="1"/>
      <c r="R50" s="1"/>
      <c r="S50" s="33"/>
      <c r="T50" s="34"/>
      <c r="U50" s="34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3.5" customHeight="1">
      <c r="A51" s="1"/>
      <c r="B51" s="1"/>
      <c r="C51" s="1"/>
      <c r="D51" s="1"/>
      <c r="E51" s="1"/>
      <c r="F51" s="1"/>
      <c r="G51" s="1"/>
      <c r="H51" s="33"/>
      <c r="I51" s="34"/>
      <c r="J51" s="34"/>
      <c r="K51" s="35"/>
      <c r="L51" s="1"/>
      <c r="M51" s="1"/>
      <c r="N51" s="1"/>
      <c r="O51" s="1"/>
      <c r="P51" s="1"/>
      <c r="Q51" s="1"/>
      <c r="R51" s="1"/>
      <c r="S51" s="33"/>
      <c r="T51" s="34"/>
      <c r="U51" s="34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3.5" customHeight="1">
      <c r="A52" s="1"/>
      <c r="B52" s="1"/>
      <c r="C52" s="1"/>
      <c r="D52" s="1"/>
      <c r="E52" s="1"/>
      <c r="F52" s="1"/>
      <c r="G52" s="1"/>
      <c r="H52" s="33"/>
      <c r="I52" s="34"/>
      <c r="J52" s="34"/>
      <c r="K52" s="35"/>
      <c r="L52" s="1"/>
      <c r="M52" s="1"/>
      <c r="N52" s="1"/>
      <c r="O52" s="1"/>
      <c r="P52" s="1"/>
      <c r="Q52" s="1"/>
      <c r="R52" s="1"/>
      <c r="S52" s="33"/>
      <c r="T52" s="34"/>
      <c r="U52" s="34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3.5" customHeight="1">
      <c r="A53" s="1"/>
      <c r="B53" s="1"/>
      <c r="C53" s="1"/>
      <c r="D53" s="1"/>
      <c r="E53" s="1"/>
      <c r="F53" s="1"/>
      <c r="G53" s="1"/>
      <c r="H53" s="33"/>
      <c r="I53" s="34"/>
      <c r="J53" s="34"/>
      <c r="K53" s="35"/>
      <c r="L53" s="1"/>
      <c r="M53" s="1"/>
      <c r="N53" s="1"/>
      <c r="O53" s="1"/>
      <c r="P53" s="1"/>
      <c r="Q53" s="1"/>
      <c r="R53" s="1"/>
      <c r="S53" s="33"/>
      <c r="T53" s="34"/>
      <c r="U53" s="34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3.5" customHeight="1">
      <c r="A54" s="1"/>
      <c r="B54" s="1"/>
      <c r="C54" s="1"/>
      <c r="D54" s="1"/>
      <c r="E54" s="1"/>
      <c r="F54" s="1"/>
      <c r="G54" s="1"/>
      <c r="H54" s="33"/>
      <c r="I54" s="34"/>
      <c r="J54" s="34"/>
      <c r="K54" s="35"/>
      <c r="L54" s="1"/>
      <c r="M54" s="1"/>
      <c r="N54" s="1"/>
      <c r="O54" s="1"/>
      <c r="P54" s="1"/>
      <c r="Q54" s="1"/>
      <c r="R54" s="1"/>
      <c r="S54" s="33"/>
      <c r="T54" s="34"/>
      <c r="U54" s="34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3.5" customHeight="1">
      <c r="A55" s="1"/>
      <c r="B55" s="1"/>
      <c r="C55" s="1"/>
      <c r="D55" s="1"/>
      <c r="E55" s="1"/>
      <c r="F55" s="1"/>
      <c r="G55" s="1"/>
      <c r="H55" s="33"/>
      <c r="I55" s="34"/>
      <c r="J55" s="34"/>
      <c r="K55" s="35"/>
      <c r="L55" s="1"/>
      <c r="M55" s="1"/>
      <c r="N55" s="1"/>
      <c r="O55" s="1"/>
      <c r="P55" s="1"/>
      <c r="Q55" s="1"/>
      <c r="R55" s="1"/>
      <c r="S55" s="33"/>
      <c r="T55" s="34"/>
      <c r="U55" s="34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3.5" customHeight="1">
      <c r="A56" s="1"/>
      <c r="B56" s="1"/>
      <c r="C56" s="1"/>
      <c r="D56" s="1"/>
      <c r="E56" s="1"/>
      <c r="F56" s="1"/>
      <c r="G56" s="1"/>
      <c r="H56" s="33"/>
      <c r="I56" s="34"/>
      <c r="J56" s="34"/>
      <c r="K56" s="35"/>
      <c r="L56" s="1"/>
      <c r="M56" s="1"/>
      <c r="N56" s="1"/>
      <c r="O56" s="1"/>
      <c r="P56" s="1"/>
      <c r="Q56" s="1"/>
      <c r="R56" s="1"/>
      <c r="S56" s="33"/>
      <c r="T56" s="34"/>
      <c r="U56" s="34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3.5" customHeight="1">
      <c r="A57" s="1"/>
      <c r="B57" s="1"/>
      <c r="C57" s="1"/>
      <c r="D57" s="1"/>
      <c r="E57" s="1"/>
      <c r="F57" s="1"/>
      <c r="G57" s="1"/>
      <c r="H57" s="33"/>
      <c r="I57" s="34"/>
      <c r="J57" s="34"/>
      <c r="K57" s="35"/>
      <c r="L57" s="1"/>
      <c r="M57" s="1"/>
      <c r="N57" s="1"/>
      <c r="O57" s="1"/>
      <c r="P57" s="1"/>
      <c r="Q57" s="1"/>
      <c r="R57" s="1"/>
      <c r="S57" s="33"/>
      <c r="T57" s="34"/>
      <c r="U57" s="34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3.5" customHeight="1">
      <c r="A58" s="1"/>
      <c r="B58" s="1"/>
      <c r="C58" s="1"/>
      <c r="D58" s="1"/>
      <c r="E58" s="1"/>
      <c r="F58" s="1"/>
      <c r="G58" s="1"/>
      <c r="H58" s="33"/>
      <c r="I58" s="34"/>
      <c r="J58" s="34"/>
      <c r="K58" s="35"/>
      <c r="L58" s="1"/>
      <c r="M58" s="1"/>
      <c r="N58" s="1"/>
      <c r="O58" s="1"/>
      <c r="P58" s="1"/>
      <c r="Q58" s="1"/>
      <c r="R58" s="1"/>
      <c r="S58" s="33"/>
      <c r="T58" s="34"/>
      <c r="U58" s="34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3.5" customHeight="1">
      <c r="A59" s="1"/>
      <c r="B59" s="1"/>
      <c r="C59" s="1"/>
      <c r="D59" s="1"/>
      <c r="E59" s="1"/>
      <c r="F59" s="1"/>
      <c r="G59" s="1"/>
      <c r="H59" s="33"/>
      <c r="I59" s="34"/>
      <c r="J59" s="34"/>
      <c r="K59" s="35"/>
      <c r="L59" s="1"/>
      <c r="M59" s="1"/>
      <c r="N59" s="1"/>
      <c r="O59" s="1"/>
      <c r="P59" s="1"/>
      <c r="Q59" s="1"/>
      <c r="R59" s="1"/>
      <c r="S59" s="33"/>
      <c r="T59" s="34"/>
      <c r="U59" s="34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3.5" customHeight="1">
      <c r="A60" s="1"/>
      <c r="B60" s="1"/>
      <c r="C60" s="1"/>
      <c r="D60" s="1"/>
      <c r="E60" s="1"/>
      <c r="F60" s="1"/>
      <c r="G60" s="1"/>
      <c r="H60" s="33"/>
      <c r="I60" s="34"/>
      <c r="J60" s="34"/>
      <c r="K60" s="35"/>
      <c r="L60" s="1"/>
      <c r="M60" s="1"/>
      <c r="N60" s="1"/>
      <c r="O60" s="1"/>
      <c r="P60" s="1"/>
      <c r="Q60" s="1"/>
      <c r="R60" s="1"/>
      <c r="S60" s="33"/>
      <c r="T60" s="34"/>
      <c r="U60" s="34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3.5" customHeight="1">
      <c r="A61" s="1"/>
      <c r="B61" s="1"/>
      <c r="C61" s="1"/>
      <c r="D61" s="1"/>
      <c r="E61" s="1"/>
      <c r="F61" s="1"/>
      <c r="G61" s="1"/>
      <c r="H61" s="33"/>
      <c r="I61" s="34"/>
      <c r="J61" s="34"/>
      <c r="K61" s="35"/>
      <c r="L61" s="1"/>
      <c r="M61" s="1"/>
      <c r="N61" s="1"/>
      <c r="O61" s="1"/>
      <c r="P61" s="1"/>
      <c r="Q61" s="1"/>
      <c r="R61" s="1"/>
      <c r="S61" s="33"/>
      <c r="T61" s="34"/>
      <c r="U61" s="34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3.5" customHeight="1">
      <c r="A62" s="1"/>
      <c r="B62" s="1"/>
      <c r="C62" s="1"/>
      <c r="D62" s="1"/>
      <c r="E62" s="1"/>
      <c r="F62" s="1"/>
      <c r="G62" s="1"/>
      <c r="H62" s="33"/>
      <c r="I62" s="34"/>
      <c r="J62" s="34"/>
      <c r="K62" s="35"/>
      <c r="L62" s="1"/>
      <c r="M62" s="1"/>
      <c r="N62" s="1"/>
      <c r="O62" s="1"/>
      <c r="P62" s="1"/>
      <c r="Q62" s="1"/>
      <c r="R62" s="1"/>
      <c r="S62" s="33"/>
      <c r="T62" s="34"/>
      <c r="U62" s="34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3.5" customHeight="1">
      <c r="A63" s="1"/>
      <c r="B63" s="1"/>
      <c r="C63" s="1"/>
      <c r="D63" s="1"/>
      <c r="E63" s="1"/>
      <c r="F63" s="1"/>
      <c r="G63" s="1"/>
      <c r="H63" s="33"/>
      <c r="I63" s="34"/>
      <c r="J63" s="34"/>
      <c r="K63" s="35"/>
      <c r="L63" s="1"/>
      <c r="M63" s="1"/>
      <c r="N63" s="1"/>
      <c r="O63" s="1"/>
      <c r="P63" s="1"/>
      <c r="Q63" s="1"/>
      <c r="R63" s="1"/>
      <c r="S63" s="33"/>
      <c r="T63" s="34"/>
      <c r="U63" s="34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3.5" customHeight="1">
      <c r="A64" s="1"/>
      <c r="B64" s="1"/>
      <c r="C64" s="1"/>
      <c r="D64" s="1"/>
      <c r="E64" s="1"/>
      <c r="F64" s="1"/>
      <c r="G64" s="1"/>
      <c r="H64" s="33"/>
      <c r="I64" s="34"/>
      <c r="J64" s="34"/>
      <c r="K64" s="35"/>
      <c r="L64" s="1"/>
      <c r="M64" s="1"/>
      <c r="N64" s="1"/>
      <c r="O64" s="1"/>
      <c r="P64" s="1"/>
      <c r="Q64" s="1"/>
      <c r="R64" s="1"/>
      <c r="S64" s="33"/>
      <c r="T64" s="34"/>
      <c r="U64" s="34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3.5" customHeight="1">
      <c r="A65" s="1"/>
      <c r="B65" s="1"/>
      <c r="C65" s="1"/>
      <c r="D65" s="1"/>
      <c r="E65" s="1"/>
      <c r="F65" s="1"/>
      <c r="G65" s="1"/>
      <c r="H65" s="33"/>
      <c r="I65" s="34"/>
      <c r="J65" s="34"/>
      <c r="K65" s="35"/>
      <c r="L65" s="1"/>
      <c r="M65" s="1"/>
      <c r="N65" s="1"/>
      <c r="O65" s="1"/>
      <c r="P65" s="1"/>
      <c r="Q65" s="1"/>
      <c r="R65" s="1"/>
      <c r="S65" s="33"/>
      <c r="T65" s="34"/>
      <c r="U65" s="34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3.5" customHeight="1">
      <c r="A66" s="1"/>
      <c r="B66" s="1"/>
      <c r="C66" s="1"/>
      <c r="D66" s="1"/>
      <c r="E66" s="1"/>
      <c r="F66" s="1"/>
      <c r="G66" s="1"/>
      <c r="H66" s="33"/>
      <c r="I66" s="34"/>
      <c r="J66" s="34"/>
      <c r="K66" s="35"/>
      <c r="L66" s="1"/>
      <c r="M66" s="1"/>
      <c r="N66" s="1"/>
      <c r="O66" s="1"/>
      <c r="P66" s="1"/>
      <c r="Q66" s="1"/>
      <c r="R66" s="1"/>
      <c r="S66" s="33"/>
      <c r="T66" s="34"/>
      <c r="U66" s="34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3.5" customHeight="1">
      <c r="A67" s="1"/>
      <c r="B67" s="1"/>
      <c r="C67" s="1"/>
      <c r="D67" s="1"/>
      <c r="E67" s="1"/>
      <c r="F67" s="1"/>
      <c r="G67" s="1"/>
      <c r="H67" s="33"/>
      <c r="I67" s="34"/>
      <c r="J67" s="34"/>
      <c r="K67" s="35"/>
      <c r="L67" s="1"/>
      <c r="M67" s="1"/>
      <c r="N67" s="1"/>
      <c r="O67" s="1"/>
      <c r="P67" s="1"/>
      <c r="Q67" s="1"/>
      <c r="R67" s="1"/>
      <c r="S67" s="33"/>
      <c r="T67" s="34"/>
      <c r="U67" s="34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3.5" customHeight="1">
      <c r="A68" s="1"/>
      <c r="B68" s="1"/>
      <c r="C68" s="1"/>
      <c r="D68" s="1"/>
      <c r="E68" s="1"/>
      <c r="F68" s="1"/>
      <c r="G68" s="1"/>
      <c r="H68" s="33"/>
      <c r="I68" s="34"/>
      <c r="J68" s="34"/>
      <c r="K68" s="35"/>
      <c r="L68" s="1"/>
      <c r="M68" s="1"/>
      <c r="N68" s="1"/>
      <c r="O68" s="1"/>
      <c r="P68" s="1"/>
      <c r="Q68" s="1"/>
      <c r="R68" s="1"/>
      <c r="S68" s="33"/>
      <c r="T68" s="34"/>
      <c r="U68" s="34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3.5" customHeight="1">
      <c r="A69" s="1"/>
      <c r="B69" s="1"/>
      <c r="C69" s="1"/>
      <c r="D69" s="1"/>
      <c r="E69" s="1"/>
      <c r="F69" s="1"/>
      <c r="G69" s="1"/>
      <c r="H69" s="33"/>
      <c r="I69" s="34"/>
      <c r="J69" s="34"/>
      <c r="K69" s="35"/>
      <c r="L69" s="1"/>
      <c r="M69" s="1"/>
      <c r="N69" s="1"/>
      <c r="O69" s="1"/>
      <c r="P69" s="1"/>
      <c r="Q69" s="1"/>
      <c r="R69" s="1"/>
      <c r="S69" s="33"/>
      <c r="T69" s="34"/>
      <c r="U69" s="34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3.5" customHeight="1">
      <c r="A70" s="1"/>
      <c r="B70" s="1"/>
      <c r="C70" s="1"/>
      <c r="D70" s="1"/>
      <c r="E70" s="1"/>
      <c r="F70" s="1"/>
      <c r="G70" s="1"/>
      <c r="H70" s="33"/>
      <c r="I70" s="34"/>
      <c r="J70" s="34"/>
      <c r="K70" s="35"/>
      <c r="L70" s="1"/>
      <c r="M70" s="1"/>
      <c r="N70" s="1"/>
      <c r="O70" s="1"/>
      <c r="P70" s="1"/>
      <c r="Q70" s="1"/>
      <c r="R70" s="1"/>
      <c r="S70" s="33"/>
      <c r="T70" s="34"/>
      <c r="U70" s="34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3.5" customHeight="1">
      <c r="A71" s="1"/>
      <c r="B71" s="1"/>
      <c r="C71" s="1"/>
      <c r="D71" s="1"/>
      <c r="E71" s="1"/>
      <c r="F71" s="1"/>
      <c r="G71" s="1"/>
      <c r="H71" s="33"/>
      <c r="I71" s="34"/>
      <c r="J71" s="34"/>
      <c r="K71" s="35"/>
      <c r="L71" s="1"/>
      <c r="M71" s="1"/>
      <c r="N71" s="1"/>
      <c r="O71" s="1"/>
      <c r="P71" s="1"/>
      <c r="Q71" s="1"/>
      <c r="R71" s="1"/>
      <c r="S71" s="33"/>
      <c r="T71" s="34"/>
      <c r="U71" s="34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3.5" customHeight="1">
      <c r="A72" s="1"/>
      <c r="B72" s="1"/>
      <c r="C72" s="1"/>
      <c r="D72" s="1"/>
      <c r="E72" s="1"/>
      <c r="F72" s="1"/>
      <c r="G72" s="1"/>
      <c r="H72" s="33"/>
      <c r="I72" s="34"/>
      <c r="J72" s="34"/>
      <c r="K72" s="35"/>
      <c r="L72" s="1"/>
      <c r="M72" s="1"/>
      <c r="N72" s="1"/>
      <c r="O72" s="1"/>
      <c r="P72" s="1"/>
      <c r="Q72" s="1"/>
      <c r="R72" s="1"/>
      <c r="S72" s="33"/>
      <c r="T72" s="34"/>
      <c r="U72" s="34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3.5" customHeight="1">
      <c r="A73" s="1"/>
      <c r="B73" s="1"/>
      <c r="C73" s="1"/>
      <c r="D73" s="1"/>
      <c r="E73" s="1"/>
      <c r="F73" s="1"/>
      <c r="G73" s="1"/>
      <c r="H73" s="33"/>
      <c r="I73" s="34"/>
      <c r="J73" s="34"/>
      <c r="K73" s="35"/>
      <c r="L73" s="1"/>
      <c r="M73" s="1"/>
      <c r="N73" s="1"/>
      <c r="O73" s="1"/>
      <c r="P73" s="1"/>
      <c r="Q73" s="1"/>
      <c r="R73" s="1"/>
      <c r="S73" s="33"/>
      <c r="T73" s="34"/>
      <c r="U73" s="34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3.5" customHeight="1">
      <c r="A74" s="1"/>
      <c r="B74" s="1"/>
      <c r="C74" s="1"/>
      <c r="D74" s="1"/>
      <c r="E74" s="1"/>
      <c r="F74" s="1"/>
      <c r="G74" s="1"/>
      <c r="H74" s="33"/>
      <c r="I74" s="34"/>
      <c r="J74" s="34"/>
      <c r="K74" s="35"/>
      <c r="L74" s="1"/>
      <c r="M74" s="1"/>
      <c r="N74" s="1"/>
      <c r="O74" s="1"/>
      <c r="P74" s="1"/>
      <c r="Q74" s="1"/>
      <c r="R74" s="1"/>
      <c r="S74" s="33"/>
      <c r="T74" s="34"/>
      <c r="U74" s="34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3.5" customHeight="1">
      <c r="A75" s="1"/>
      <c r="B75" s="1"/>
      <c r="C75" s="1"/>
      <c r="D75" s="1"/>
      <c r="E75" s="1"/>
      <c r="F75" s="1"/>
      <c r="G75" s="1"/>
      <c r="H75" s="33"/>
      <c r="I75" s="34"/>
      <c r="J75" s="34"/>
      <c r="K75" s="35"/>
      <c r="L75" s="1"/>
      <c r="M75" s="1"/>
      <c r="N75" s="1"/>
      <c r="O75" s="1"/>
      <c r="P75" s="1"/>
      <c r="Q75" s="1"/>
      <c r="R75" s="1"/>
      <c r="S75" s="33"/>
      <c r="T75" s="34"/>
      <c r="U75" s="34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3.5" customHeight="1">
      <c r="A76" s="1"/>
      <c r="B76" s="1"/>
      <c r="C76" s="1"/>
      <c r="D76" s="1"/>
      <c r="E76" s="1"/>
      <c r="F76" s="1"/>
      <c r="G76" s="1"/>
      <c r="H76" s="33"/>
      <c r="I76" s="34"/>
      <c r="J76" s="34"/>
      <c r="K76" s="35"/>
      <c r="L76" s="1"/>
      <c r="M76" s="1"/>
      <c r="N76" s="1"/>
      <c r="O76" s="1"/>
      <c r="P76" s="1"/>
      <c r="Q76" s="1"/>
      <c r="R76" s="1"/>
      <c r="S76" s="33"/>
      <c r="T76" s="34"/>
      <c r="U76" s="34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3.5" customHeight="1">
      <c r="A77" s="1"/>
      <c r="B77" s="1"/>
      <c r="C77" s="1"/>
      <c r="D77" s="1"/>
      <c r="E77" s="1"/>
      <c r="F77" s="1"/>
      <c r="G77" s="1"/>
      <c r="H77" s="33"/>
      <c r="I77" s="34"/>
      <c r="J77" s="34"/>
      <c r="K77" s="35"/>
      <c r="L77" s="1"/>
      <c r="M77" s="1"/>
      <c r="N77" s="1"/>
      <c r="O77" s="1"/>
      <c r="P77" s="1"/>
      <c r="Q77" s="1"/>
      <c r="R77" s="1"/>
      <c r="S77" s="33"/>
      <c r="T77" s="34"/>
      <c r="U77" s="34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3.5" customHeight="1">
      <c r="A78" s="1"/>
      <c r="B78" s="1"/>
      <c r="C78" s="1"/>
      <c r="D78" s="1"/>
      <c r="E78" s="1"/>
      <c r="F78" s="1"/>
      <c r="G78" s="1"/>
      <c r="H78" s="33"/>
      <c r="I78" s="34"/>
      <c r="J78" s="34"/>
      <c r="K78" s="35"/>
      <c r="L78" s="1"/>
      <c r="M78" s="1"/>
      <c r="N78" s="1"/>
      <c r="O78" s="1"/>
      <c r="P78" s="1"/>
      <c r="Q78" s="1"/>
      <c r="R78" s="1"/>
      <c r="S78" s="33"/>
      <c r="T78" s="34"/>
      <c r="U78" s="34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3.5" customHeight="1">
      <c r="A79" s="1"/>
      <c r="B79" s="1"/>
      <c r="C79" s="1"/>
      <c r="D79" s="1"/>
      <c r="E79" s="1"/>
      <c r="F79" s="1"/>
      <c r="G79" s="1"/>
      <c r="H79" s="33"/>
      <c r="I79" s="34"/>
      <c r="J79" s="34"/>
      <c r="K79" s="35"/>
      <c r="L79" s="1"/>
      <c r="M79" s="1"/>
      <c r="N79" s="1"/>
      <c r="O79" s="1"/>
      <c r="P79" s="1"/>
      <c r="Q79" s="1"/>
      <c r="R79" s="1"/>
      <c r="S79" s="33"/>
      <c r="T79" s="34"/>
      <c r="U79" s="34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3.5" customHeight="1">
      <c r="A80" s="1"/>
      <c r="B80" s="1"/>
      <c r="C80" s="1"/>
      <c r="D80" s="1"/>
      <c r="E80" s="1"/>
      <c r="F80" s="1"/>
      <c r="G80" s="1"/>
      <c r="H80" s="33"/>
      <c r="I80" s="34"/>
      <c r="J80" s="34"/>
      <c r="K80" s="35"/>
      <c r="L80" s="1"/>
      <c r="M80" s="1"/>
      <c r="N80" s="1"/>
      <c r="O80" s="1"/>
      <c r="P80" s="1"/>
      <c r="Q80" s="1"/>
      <c r="R80" s="1"/>
      <c r="S80" s="33"/>
      <c r="T80" s="34"/>
      <c r="U80" s="34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3.5" customHeight="1">
      <c r="A81" s="1"/>
      <c r="B81" s="1"/>
      <c r="C81" s="1"/>
      <c r="D81" s="1"/>
      <c r="E81" s="1"/>
      <c r="F81" s="1"/>
      <c r="G81" s="1"/>
      <c r="H81" s="33"/>
      <c r="I81" s="34"/>
      <c r="J81" s="34"/>
      <c r="K81" s="35"/>
      <c r="L81" s="1"/>
      <c r="M81" s="1"/>
      <c r="N81" s="1"/>
      <c r="O81" s="1"/>
      <c r="P81" s="1"/>
      <c r="Q81" s="1"/>
      <c r="R81" s="1"/>
      <c r="S81" s="33"/>
      <c r="T81" s="34"/>
      <c r="U81" s="34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3.5" customHeight="1">
      <c r="A82" s="1"/>
      <c r="B82" s="1"/>
      <c r="C82" s="1"/>
      <c r="D82" s="1"/>
      <c r="E82" s="1"/>
      <c r="F82" s="1"/>
      <c r="G82" s="1"/>
      <c r="H82" s="33"/>
      <c r="I82" s="34"/>
      <c r="J82" s="34"/>
      <c r="K82" s="35"/>
      <c r="L82" s="1"/>
      <c r="M82" s="1"/>
      <c r="N82" s="1"/>
      <c r="O82" s="1"/>
      <c r="P82" s="1"/>
      <c r="Q82" s="1"/>
      <c r="R82" s="1"/>
      <c r="S82" s="33"/>
      <c r="T82" s="34"/>
      <c r="U82" s="34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3.5" customHeight="1">
      <c r="A83" s="1"/>
      <c r="B83" s="1"/>
      <c r="C83" s="1"/>
      <c r="D83" s="1"/>
      <c r="E83" s="1"/>
      <c r="F83" s="1"/>
      <c r="G83" s="1"/>
      <c r="H83" s="33"/>
      <c r="I83" s="34"/>
      <c r="J83" s="34"/>
      <c r="K83" s="35"/>
      <c r="L83" s="1"/>
      <c r="M83" s="1"/>
      <c r="N83" s="1"/>
      <c r="O83" s="1"/>
      <c r="P83" s="1"/>
      <c r="Q83" s="1"/>
      <c r="R83" s="1"/>
      <c r="S83" s="33"/>
      <c r="T83" s="34"/>
      <c r="U83" s="34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3.5" customHeight="1">
      <c r="A84" s="1"/>
      <c r="B84" s="1"/>
      <c r="C84" s="1"/>
      <c r="D84" s="1"/>
      <c r="E84" s="1"/>
      <c r="F84" s="1"/>
      <c r="G84" s="1"/>
      <c r="H84" s="33"/>
      <c r="I84" s="34"/>
      <c r="J84" s="34"/>
      <c r="K84" s="35"/>
      <c r="L84" s="1"/>
      <c r="M84" s="1"/>
      <c r="N84" s="1"/>
      <c r="O84" s="1"/>
      <c r="P84" s="1"/>
      <c r="Q84" s="1"/>
      <c r="R84" s="1"/>
      <c r="S84" s="33"/>
      <c r="T84" s="34"/>
      <c r="U84" s="34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3.5" customHeight="1">
      <c r="A85" s="1"/>
      <c r="B85" s="1"/>
      <c r="C85" s="1"/>
      <c r="D85" s="1"/>
      <c r="E85" s="1"/>
      <c r="F85" s="1"/>
      <c r="G85" s="1"/>
      <c r="H85" s="33"/>
      <c r="I85" s="34"/>
      <c r="J85" s="34"/>
      <c r="K85" s="35"/>
      <c r="L85" s="1"/>
      <c r="M85" s="1"/>
      <c r="N85" s="1"/>
      <c r="O85" s="1"/>
      <c r="P85" s="1"/>
      <c r="Q85" s="1"/>
      <c r="R85" s="1"/>
      <c r="S85" s="33"/>
      <c r="T85" s="34"/>
      <c r="U85" s="34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3.5" customHeight="1">
      <c r="A86" s="1"/>
      <c r="B86" s="1"/>
      <c r="C86" s="1"/>
      <c r="D86" s="1"/>
      <c r="E86" s="1"/>
      <c r="F86" s="1"/>
      <c r="G86" s="1"/>
      <c r="H86" s="33"/>
      <c r="I86" s="34"/>
      <c r="J86" s="34"/>
      <c r="K86" s="35"/>
      <c r="L86" s="1"/>
      <c r="M86" s="1"/>
      <c r="N86" s="1"/>
      <c r="O86" s="1"/>
      <c r="P86" s="1"/>
      <c r="Q86" s="1"/>
      <c r="R86" s="1"/>
      <c r="S86" s="33"/>
      <c r="T86" s="34"/>
      <c r="U86" s="34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3.5" customHeight="1">
      <c r="A87" s="1"/>
      <c r="B87" s="1"/>
      <c r="C87" s="1"/>
      <c r="D87" s="1"/>
      <c r="E87" s="1"/>
      <c r="F87" s="1"/>
      <c r="G87" s="1"/>
      <c r="H87" s="33"/>
      <c r="I87" s="34"/>
      <c r="J87" s="34"/>
      <c r="K87" s="35"/>
      <c r="L87" s="1"/>
      <c r="M87" s="1"/>
      <c r="N87" s="1"/>
      <c r="O87" s="1"/>
      <c r="P87" s="1"/>
      <c r="Q87" s="1"/>
      <c r="R87" s="1"/>
      <c r="S87" s="33"/>
      <c r="T87" s="34"/>
      <c r="U87" s="34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3.5" customHeight="1">
      <c r="A88" s="1"/>
      <c r="B88" s="1"/>
      <c r="C88" s="1"/>
      <c r="D88" s="1"/>
      <c r="E88" s="1"/>
      <c r="F88" s="1"/>
      <c r="G88" s="1"/>
      <c r="H88" s="33"/>
      <c r="I88" s="34"/>
      <c r="J88" s="34"/>
      <c r="K88" s="35"/>
      <c r="L88" s="1"/>
      <c r="M88" s="1"/>
      <c r="N88" s="1"/>
      <c r="O88" s="1"/>
      <c r="P88" s="1"/>
      <c r="Q88" s="1"/>
      <c r="R88" s="1"/>
      <c r="S88" s="33"/>
      <c r="T88" s="34"/>
      <c r="U88" s="34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3.5" customHeight="1">
      <c r="A89" s="1"/>
      <c r="B89" s="1"/>
      <c r="C89" s="1"/>
      <c r="D89" s="1"/>
      <c r="E89" s="1"/>
      <c r="F89" s="1"/>
      <c r="G89" s="1"/>
      <c r="H89" s="33"/>
      <c r="I89" s="34"/>
      <c r="J89" s="34"/>
      <c r="K89" s="35"/>
      <c r="L89" s="1"/>
      <c r="M89" s="1"/>
      <c r="N89" s="1"/>
      <c r="O89" s="1"/>
      <c r="P89" s="1"/>
      <c r="Q89" s="1"/>
      <c r="R89" s="1"/>
      <c r="S89" s="33"/>
      <c r="T89" s="34"/>
      <c r="U89" s="34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3.5" customHeight="1">
      <c r="A90" s="1"/>
      <c r="B90" s="1"/>
      <c r="C90" s="1"/>
      <c r="D90" s="1"/>
      <c r="E90" s="1"/>
      <c r="F90" s="1"/>
      <c r="G90" s="1"/>
      <c r="H90" s="33"/>
      <c r="I90" s="34"/>
      <c r="J90" s="34"/>
      <c r="K90" s="35"/>
      <c r="L90" s="1"/>
      <c r="M90" s="1"/>
      <c r="N90" s="1"/>
      <c r="O90" s="1"/>
      <c r="P90" s="1"/>
      <c r="Q90" s="1"/>
      <c r="R90" s="1"/>
      <c r="S90" s="33"/>
      <c r="T90" s="34"/>
      <c r="U90" s="34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3.5" customHeight="1">
      <c r="A91" s="1"/>
      <c r="B91" s="1"/>
      <c r="C91" s="1"/>
      <c r="D91" s="1"/>
      <c r="E91" s="1"/>
      <c r="F91" s="1"/>
      <c r="G91" s="1"/>
      <c r="H91" s="33"/>
      <c r="I91" s="34"/>
      <c r="J91" s="34"/>
      <c r="K91" s="35"/>
      <c r="L91" s="1"/>
      <c r="M91" s="1"/>
      <c r="N91" s="1"/>
      <c r="O91" s="1"/>
      <c r="P91" s="1"/>
      <c r="Q91" s="1"/>
      <c r="R91" s="1"/>
      <c r="S91" s="33"/>
      <c r="T91" s="34"/>
      <c r="U91" s="34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3.5" customHeight="1">
      <c r="A92" s="1"/>
      <c r="B92" s="1"/>
      <c r="C92" s="1"/>
      <c r="D92" s="1"/>
      <c r="E92" s="1"/>
      <c r="F92" s="1"/>
      <c r="G92" s="1"/>
      <c r="H92" s="33"/>
      <c r="I92" s="34"/>
      <c r="J92" s="34"/>
      <c r="K92" s="35"/>
      <c r="L92" s="1"/>
      <c r="M92" s="1"/>
      <c r="N92" s="1"/>
      <c r="O92" s="1"/>
      <c r="P92" s="1"/>
      <c r="Q92" s="1"/>
      <c r="R92" s="1"/>
      <c r="S92" s="33"/>
      <c r="T92" s="34"/>
      <c r="U92" s="34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3.5" customHeight="1">
      <c r="A93" s="1"/>
      <c r="B93" s="1"/>
      <c r="C93" s="1"/>
      <c r="D93" s="1"/>
      <c r="E93" s="1"/>
      <c r="F93" s="1"/>
      <c r="G93" s="1"/>
      <c r="H93" s="33"/>
      <c r="I93" s="34"/>
      <c r="J93" s="34"/>
      <c r="K93" s="35"/>
      <c r="L93" s="1"/>
      <c r="M93" s="1"/>
      <c r="N93" s="1"/>
      <c r="O93" s="1"/>
      <c r="P93" s="1"/>
      <c r="Q93" s="1"/>
      <c r="R93" s="1"/>
      <c r="S93" s="33"/>
      <c r="T93" s="34"/>
      <c r="U93" s="34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3.5" customHeight="1">
      <c r="A94" s="1"/>
      <c r="B94" s="1"/>
      <c r="C94" s="1"/>
      <c r="D94" s="1"/>
      <c r="E94" s="1"/>
      <c r="F94" s="1"/>
      <c r="G94" s="1"/>
      <c r="H94" s="33"/>
      <c r="I94" s="34"/>
      <c r="J94" s="34"/>
      <c r="K94" s="35"/>
      <c r="L94" s="1"/>
      <c r="M94" s="1"/>
      <c r="N94" s="1"/>
      <c r="O94" s="1"/>
      <c r="P94" s="1"/>
      <c r="Q94" s="1"/>
      <c r="R94" s="1"/>
      <c r="S94" s="33"/>
      <c r="T94" s="34"/>
      <c r="U94" s="34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3.5" customHeight="1">
      <c r="A95" s="1"/>
      <c r="B95" s="1"/>
      <c r="C95" s="1"/>
      <c r="D95" s="1"/>
      <c r="E95" s="1"/>
      <c r="F95" s="1"/>
      <c r="G95" s="1"/>
      <c r="H95" s="33"/>
      <c r="I95" s="34"/>
      <c r="J95" s="34"/>
      <c r="K95" s="35"/>
      <c r="L95" s="1"/>
      <c r="M95" s="1"/>
      <c r="N95" s="1"/>
      <c r="O95" s="1"/>
      <c r="P95" s="1"/>
      <c r="Q95" s="1"/>
      <c r="R95" s="1"/>
      <c r="S95" s="33"/>
      <c r="T95" s="34"/>
      <c r="U95" s="34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3.5" customHeight="1">
      <c r="A96" s="1"/>
      <c r="B96" s="1"/>
      <c r="C96" s="1"/>
      <c r="D96" s="1"/>
      <c r="E96" s="1"/>
      <c r="F96" s="1"/>
      <c r="G96" s="1"/>
      <c r="H96" s="33"/>
      <c r="I96" s="34"/>
      <c r="J96" s="34"/>
      <c r="K96" s="35"/>
      <c r="L96" s="1"/>
      <c r="M96" s="1"/>
      <c r="N96" s="1"/>
      <c r="O96" s="1"/>
      <c r="P96" s="1"/>
      <c r="Q96" s="1"/>
      <c r="R96" s="1"/>
      <c r="S96" s="33"/>
      <c r="T96" s="34"/>
      <c r="U96" s="34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3.5" customHeight="1">
      <c r="A97" s="1"/>
      <c r="B97" s="1"/>
      <c r="C97" s="1"/>
      <c r="D97" s="1"/>
      <c r="E97" s="1"/>
      <c r="F97" s="1"/>
      <c r="G97" s="1"/>
      <c r="H97" s="33"/>
      <c r="I97" s="34"/>
      <c r="J97" s="34"/>
      <c r="K97" s="35"/>
      <c r="L97" s="1"/>
      <c r="M97" s="1"/>
      <c r="N97" s="1"/>
      <c r="O97" s="1"/>
      <c r="P97" s="1"/>
      <c r="Q97" s="1"/>
      <c r="R97" s="1"/>
      <c r="S97" s="33"/>
      <c r="T97" s="34"/>
      <c r="U97" s="34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3.5" customHeight="1">
      <c r="A98" s="1"/>
      <c r="B98" s="1"/>
      <c r="C98" s="1"/>
      <c r="D98" s="1"/>
      <c r="E98" s="1"/>
      <c r="F98" s="1"/>
      <c r="G98" s="1"/>
      <c r="H98" s="33"/>
      <c r="I98" s="34"/>
      <c r="J98" s="34"/>
      <c r="K98" s="35"/>
      <c r="L98" s="1"/>
      <c r="M98" s="1"/>
      <c r="N98" s="1"/>
      <c r="O98" s="1"/>
      <c r="P98" s="1"/>
      <c r="Q98" s="1"/>
      <c r="R98" s="1"/>
      <c r="S98" s="33"/>
      <c r="T98" s="34"/>
      <c r="U98" s="34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3.5" customHeight="1">
      <c r="A99" s="1"/>
      <c r="B99" s="1"/>
      <c r="C99" s="1"/>
      <c r="D99" s="1"/>
      <c r="E99" s="1"/>
      <c r="F99" s="1"/>
      <c r="G99" s="1"/>
      <c r="H99" s="33"/>
      <c r="I99" s="34"/>
      <c r="J99" s="34"/>
      <c r="K99" s="35"/>
      <c r="L99" s="1"/>
      <c r="M99" s="1"/>
      <c r="N99" s="1"/>
      <c r="O99" s="1"/>
      <c r="P99" s="1"/>
      <c r="Q99" s="1"/>
      <c r="R99" s="1"/>
      <c r="S99" s="33"/>
      <c r="T99" s="34"/>
      <c r="U99" s="34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3.5" customHeight="1">
      <c r="A100" s="1"/>
      <c r="B100" s="1"/>
      <c r="C100" s="1"/>
      <c r="D100" s="1"/>
      <c r="E100" s="1"/>
      <c r="F100" s="1"/>
      <c r="G100" s="1"/>
      <c r="H100" s="33"/>
      <c r="I100" s="34"/>
      <c r="J100" s="34"/>
      <c r="K100" s="35"/>
      <c r="L100" s="1"/>
      <c r="M100" s="1"/>
      <c r="N100" s="1"/>
      <c r="O100" s="1"/>
      <c r="P100" s="1"/>
      <c r="Q100" s="1"/>
      <c r="R100" s="1"/>
      <c r="S100" s="33"/>
      <c r="T100" s="34"/>
      <c r="U100" s="34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3.5" customHeight="1">
      <c r="A101" s="1"/>
      <c r="B101" s="1"/>
      <c r="C101" s="1"/>
      <c r="D101" s="1"/>
      <c r="E101" s="1"/>
      <c r="F101" s="1"/>
      <c r="G101" s="1"/>
      <c r="H101" s="33"/>
      <c r="I101" s="34"/>
      <c r="J101" s="34"/>
      <c r="K101" s="35"/>
      <c r="L101" s="1"/>
      <c r="M101" s="1"/>
      <c r="N101" s="1"/>
      <c r="O101" s="1"/>
      <c r="P101" s="1"/>
      <c r="Q101" s="1"/>
      <c r="R101" s="1"/>
      <c r="S101" s="33"/>
      <c r="T101" s="34"/>
      <c r="U101" s="34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3.5" customHeight="1">
      <c r="A102" s="1"/>
      <c r="B102" s="1"/>
      <c r="C102" s="1"/>
      <c r="D102" s="1"/>
      <c r="E102" s="1"/>
      <c r="F102" s="1"/>
      <c r="G102" s="1"/>
      <c r="H102" s="33"/>
      <c r="I102" s="34"/>
      <c r="J102" s="34"/>
      <c r="K102" s="35"/>
      <c r="L102" s="1"/>
      <c r="M102" s="1"/>
      <c r="N102" s="1"/>
      <c r="O102" s="1"/>
      <c r="P102" s="1"/>
      <c r="Q102" s="1"/>
      <c r="R102" s="1"/>
      <c r="S102" s="33"/>
      <c r="T102" s="34"/>
      <c r="U102" s="34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3.5" customHeight="1">
      <c r="A103" s="1"/>
      <c r="B103" s="1"/>
      <c r="C103" s="1"/>
      <c r="D103" s="1"/>
      <c r="E103" s="1"/>
      <c r="F103" s="1"/>
      <c r="G103" s="1"/>
      <c r="H103" s="33"/>
      <c r="I103" s="34"/>
      <c r="J103" s="34"/>
      <c r="K103" s="35"/>
      <c r="L103" s="1"/>
      <c r="M103" s="1"/>
      <c r="N103" s="1"/>
      <c r="O103" s="1"/>
      <c r="P103" s="1"/>
      <c r="Q103" s="1"/>
      <c r="R103" s="1"/>
      <c r="S103" s="33"/>
      <c r="T103" s="34"/>
      <c r="U103" s="34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3.5" customHeight="1">
      <c r="A104" s="1"/>
      <c r="B104" s="1"/>
      <c r="C104" s="1"/>
      <c r="D104" s="1"/>
      <c r="E104" s="1"/>
      <c r="F104" s="1"/>
      <c r="G104" s="1"/>
      <c r="H104" s="33"/>
      <c r="I104" s="34"/>
      <c r="J104" s="34"/>
      <c r="K104" s="35"/>
      <c r="L104" s="1"/>
      <c r="M104" s="1"/>
      <c r="N104" s="1"/>
      <c r="O104" s="1"/>
      <c r="P104" s="1"/>
      <c r="Q104" s="1"/>
      <c r="R104" s="1"/>
      <c r="S104" s="33"/>
      <c r="T104" s="34"/>
      <c r="U104" s="34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3.5" customHeight="1">
      <c r="A105" s="1"/>
      <c r="B105" s="1"/>
      <c r="C105" s="1"/>
      <c r="D105" s="1"/>
      <c r="E105" s="1"/>
      <c r="F105" s="1"/>
      <c r="G105" s="1"/>
      <c r="H105" s="33"/>
      <c r="I105" s="34"/>
      <c r="J105" s="34"/>
      <c r="K105" s="35"/>
      <c r="L105" s="1"/>
      <c r="M105" s="1"/>
      <c r="N105" s="1"/>
      <c r="O105" s="1"/>
      <c r="P105" s="1"/>
      <c r="Q105" s="1"/>
      <c r="R105" s="1"/>
      <c r="S105" s="33"/>
      <c r="T105" s="34"/>
      <c r="U105" s="34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3.5" customHeight="1">
      <c r="A106" s="1"/>
      <c r="B106" s="1"/>
      <c r="C106" s="1"/>
      <c r="D106" s="1"/>
      <c r="E106" s="1"/>
      <c r="F106" s="1"/>
      <c r="G106" s="1"/>
      <c r="H106" s="33"/>
      <c r="I106" s="34"/>
      <c r="J106" s="34"/>
      <c r="K106" s="35"/>
      <c r="L106" s="1"/>
      <c r="M106" s="1"/>
      <c r="N106" s="1"/>
      <c r="O106" s="1"/>
      <c r="P106" s="1"/>
      <c r="Q106" s="1"/>
      <c r="R106" s="1"/>
      <c r="S106" s="33"/>
      <c r="T106" s="34"/>
      <c r="U106" s="34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3.5" customHeight="1">
      <c r="A107" s="1"/>
      <c r="B107" s="1"/>
      <c r="C107" s="1"/>
      <c r="D107" s="1"/>
      <c r="E107" s="1"/>
      <c r="F107" s="1"/>
      <c r="G107" s="1"/>
      <c r="H107" s="33"/>
      <c r="I107" s="34"/>
      <c r="J107" s="34"/>
      <c r="K107" s="35"/>
      <c r="L107" s="1"/>
      <c r="M107" s="1"/>
      <c r="N107" s="1"/>
      <c r="O107" s="1"/>
      <c r="P107" s="1"/>
      <c r="Q107" s="1"/>
      <c r="R107" s="1"/>
      <c r="S107" s="33"/>
      <c r="T107" s="34"/>
      <c r="U107" s="34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3.5" customHeight="1">
      <c r="A108" s="1"/>
      <c r="B108" s="1"/>
      <c r="C108" s="1"/>
      <c r="D108" s="1"/>
      <c r="E108" s="1"/>
      <c r="F108" s="1"/>
      <c r="G108" s="1"/>
      <c r="H108" s="33"/>
      <c r="I108" s="34"/>
      <c r="J108" s="34"/>
      <c r="K108" s="35"/>
      <c r="L108" s="1"/>
      <c r="M108" s="1"/>
      <c r="N108" s="1"/>
      <c r="O108" s="1"/>
      <c r="P108" s="1"/>
      <c r="Q108" s="1"/>
      <c r="R108" s="1"/>
      <c r="S108" s="33"/>
      <c r="T108" s="34"/>
      <c r="U108" s="34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3.5" customHeight="1">
      <c r="A109" s="1"/>
      <c r="B109" s="1"/>
      <c r="C109" s="1"/>
      <c r="D109" s="1"/>
      <c r="E109" s="1"/>
      <c r="F109" s="1"/>
      <c r="G109" s="1"/>
      <c r="H109" s="33"/>
      <c r="I109" s="34"/>
      <c r="J109" s="34"/>
      <c r="K109" s="35"/>
      <c r="L109" s="1"/>
      <c r="M109" s="1"/>
      <c r="N109" s="1"/>
      <c r="O109" s="1"/>
      <c r="P109" s="1"/>
      <c r="Q109" s="1"/>
      <c r="R109" s="1"/>
      <c r="S109" s="33"/>
      <c r="T109" s="34"/>
      <c r="U109" s="34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3.5" customHeight="1">
      <c r="A110" s="1"/>
      <c r="B110" s="1"/>
      <c r="C110" s="1"/>
      <c r="D110" s="1"/>
      <c r="E110" s="1"/>
      <c r="F110" s="1"/>
      <c r="G110" s="1"/>
      <c r="H110" s="33"/>
      <c r="I110" s="34"/>
      <c r="J110" s="34"/>
      <c r="K110" s="35"/>
      <c r="L110" s="1"/>
      <c r="M110" s="1"/>
      <c r="N110" s="1"/>
      <c r="O110" s="1"/>
      <c r="P110" s="1"/>
      <c r="Q110" s="1"/>
      <c r="R110" s="1"/>
      <c r="S110" s="33"/>
      <c r="T110" s="34"/>
      <c r="U110" s="34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3.5" customHeight="1">
      <c r="A111" s="1"/>
      <c r="B111" s="1"/>
      <c r="C111" s="1"/>
      <c r="D111" s="1"/>
      <c r="E111" s="1"/>
      <c r="F111" s="1"/>
      <c r="G111" s="1"/>
      <c r="H111" s="33"/>
      <c r="I111" s="34"/>
      <c r="J111" s="34"/>
      <c r="K111" s="35"/>
      <c r="L111" s="1"/>
      <c r="M111" s="1"/>
      <c r="N111" s="1"/>
      <c r="O111" s="1"/>
      <c r="P111" s="1"/>
      <c r="Q111" s="1"/>
      <c r="R111" s="1"/>
      <c r="S111" s="33"/>
      <c r="T111" s="34"/>
      <c r="U111" s="34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3.5" customHeight="1">
      <c r="A112" s="1"/>
      <c r="B112" s="1"/>
      <c r="C112" s="1"/>
      <c r="D112" s="1"/>
      <c r="E112" s="1"/>
      <c r="F112" s="1"/>
      <c r="G112" s="1"/>
      <c r="H112" s="33"/>
      <c r="I112" s="34"/>
      <c r="J112" s="34"/>
      <c r="K112" s="35"/>
      <c r="L112" s="1"/>
      <c r="M112" s="1"/>
      <c r="N112" s="1"/>
      <c r="O112" s="1"/>
      <c r="P112" s="1"/>
      <c r="Q112" s="1"/>
      <c r="R112" s="1"/>
      <c r="S112" s="33"/>
      <c r="T112" s="34"/>
      <c r="U112" s="34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3.5" customHeight="1">
      <c r="A113" s="1"/>
      <c r="B113" s="1"/>
      <c r="C113" s="1"/>
      <c r="D113" s="1"/>
      <c r="E113" s="1"/>
      <c r="F113" s="1"/>
      <c r="G113" s="1"/>
      <c r="H113" s="33"/>
      <c r="I113" s="34"/>
      <c r="J113" s="34"/>
      <c r="K113" s="35"/>
      <c r="L113" s="1"/>
      <c r="M113" s="1"/>
      <c r="N113" s="1"/>
      <c r="O113" s="1"/>
      <c r="P113" s="1"/>
      <c r="Q113" s="1"/>
      <c r="R113" s="1"/>
      <c r="S113" s="33"/>
      <c r="T113" s="34"/>
      <c r="U113" s="34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3.5" customHeight="1">
      <c r="A114" s="1"/>
      <c r="B114" s="1"/>
      <c r="C114" s="1"/>
      <c r="D114" s="1"/>
      <c r="E114" s="1"/>
      <c r="F114" s="1"/>
      <c r="G114" s="1"/>
      <c r="H114" s="33"/>
      <c r="I114" s="34"/>
      <c r="J114" s="34"/>
      <c r="K114" s="35"/>
      <c r="L114" s="1"/>
      <c r="M114" s="1"/>
      <c r="N114" s="1"/>
      <c r="O114" s="1"/>
      <c r="P114" s="1"/>
      <c r="Q114" s="1"/>
      <c r="R114" s="1"/>
      <c r="S114" s="33"/>
      <c r="T114" s="34"/>
      <c r="U114" s="34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3.5" customHeight="1">
      <c r="A115" s="1"/>
      <c r="B115" s="1"/>
      <c r="C115" s="1"/>
      <c r="D115" s="1"/>
      <c r="E115" s="1"/>
      <c r="F115" s="1"/>
      <c r="G115" s="1"/>
      <c r="H115" s="33"/>
      <c r="I115" s="34"/>
      <c r="J115" s="34"/>
      <c r="K115" s="35"/>
      <c r="L115" s="1"/>
      <c r="M115" s="1"/>
      <c r="N115" s="1"/>
      <c r="O115" s="1"/>
      <c r="P115" s="1"/>
      <c r="Q115" s="1"/>
      <c r="R115" s="1"/>
      <c r="S115" s="33"/>
      <c r="T115" s="34"/>
      <c r="U115" s="34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3.5" customHeight="1">
      <c r="A116" s="1"/>
      <c r="B116" s="1"/>
      <c r="C116" s="1"/>
      <c r="D116" s="1"/>
      <c r="E116" s="1"/>
      <c r="F116" s="1"/>
      <c r="G116" s="1"/>
      <c r="H116" s="33"/>
      <c r="I116" s="34"/>
      <c r="J116" s="34"/>
      <c r="K116" s="35"/>
      <c r="L116" s="1"/>
      <c r="M116" s="1"/>
      <c r="N116" s="1"/>
      <c r="O116" s="1"/>
      <c r="P116" s="1"/>
      <c r="Q116" s="1"/>
      <c r="R116" s="1"/>
      <c r="S116" s="33"/>
      <c r="T116" s="34"/>
      <c r="U116" s="34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3.5" customHeight="1">
      <c r="A117" s="1"/>
      <c r="B117" s="1"/>
      <c r="C117" s="1"/>
      <c r="D117" s="1"/>
      <c r="E117" s="1"/>
      <c r="F117" s="1"/>
      <c r="G117" s="1"/>
      <c r="H117" s="33"/>
      <c r="I117" s="34"/>
      <c r="J117" s="34"/>
      <c r="K117" s="35"/>
      <c r="L117" s="1"/>
      <c r="M117" s="1"/>
      <c r="N117" s="1"/>
      <c r="O117" s="1"/>
      <c r="P117" s="1"/>
      <c r="Q117" s="1"/>
      <c r="R117" s="1"/>
      <c r="S117" s="33"/>
      <c r="T117" s="34"/>
      <c r="U117" s="34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3.5" customHeight="1">
      <c r="A118" s="1"/>
      <c r="B118" s="1"/>
      <c r="C118" s="1"/>
      <c r="D118" s="1"/>
      <c r="E118" s="1"/>
      <c r="F118" s="1"/>
      <c r="G118" s="1"/>
      <c r="H118" s="33"/>
      <c r="I118" s="34"/>
      <c r="J118" s="34"/>
      <c r="K118" s="35"/>
      <c r="L118" s="1"/>
      <c r="M118" s="1"/>
      <c r="N118" s="1"/>
      <c r="O118" s="1"/>
      <c r="P118" s="1"/>
      <c r="Q118" s="1"/>
      <c r="R118" s="1"/>
      <c r="S118" s="33"/>
      <c r="T118" s="34"/>
      <c r="U118" s="34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3.5" customHeight="1">
      <c r="A119" s="1"/>
      <c r="B119" s="1"/>
      <c r="C119" s="1"/>
      <c r="D119" s="1"/>
      <c r="E119" s="1"/>
      <c r="F119" s="1"/>
      <c r="G119" s="1"/>
      <c r="H119" s="33"/>
      <c r="I119" s="34"/>
      <c r="J119" s="34"/>
      <c r="K119" s="35"/>
      <c r="L119" s="1"/>
      <c r="M119" s="1"/>
      <c r="N119" s="1"/>
      <c r="O119" s="1"/>
      <c r="P119" s="1"/>
      <c r="Q119" s="1"/>
      <c r="R119" s="1"/>
      <c r="S119" s="33"/>
      <c r="T119" s="34"/>
      <c r="U119" s="34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3.5" customHeight="1">
      <c r="A120" s="1"/>
      <c r="B120" s="1"/>
      <c r="C120" s="1"/>
      <c r="D120" s="1"/>
      <c r="E120" s="1"/>
      <c r="F120" s="1"/>
      <c r="G120" s="1"/>
      <c r="H120" s="33"/>
      <c r="I120" s="34"/>
      <c r="J120" s="34"/>
      <c r="K120" s="35"/>
      <c r="L120" s="1"/>
      <c r="M120" s="1"/>
      <c r="N120" s="1"/>
      <c r="O120" s="1"/>
      <c r="P120" s="1"/>
      <c r="Q120" s="1"/>
      <c r="R120" s="1"/>
      <c r="S120" s="33"/>
      <c r="T120" s="34"/>
      <c r="U120" s="34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3.5" customHeight="1">
      <c r="A121" s="1"/>
      <c r="B121" s="1"/>
      <c r="C121" s="1"/>
      <c r="D121" s="1"/>
      <c r="E121" s="1"/>
      <c r="F121" s="1"/>
      <c r="G121" s="1"/>
      <c r="H121" s="33"/>
      <c r="I121" s="34"/>
      <c r="J121" s="34"/>
      <c r="K121" s="35"/>
      <c r="L121" s="1"/>
      <c r="M121" s="1"/>
      <c r="N121" s="1"/>
      <c r="O121" s="1"/>
      <c r="P121" s="1"/>
      <c r="Q121" s="1"/>
      <c r="R121" s="1"/>
      <c r="S121" s="33"/>
      <c r="T121" s="34"/>
      <c r="U121" s="34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3.5" customHeight="1">
      <c r="A122" s="1"/>
      <c r="B122" s="1"/>
      <c r="C122" s="1"/>
      <c r="D122" s="1"/>
      <c r="E122" s="1"/>
      <c r="F122" s="1"/>
      <c r="G122" s="1"/>
      <c r="H122" s="33"/>
      <c r="I122" s="34"/>
      <c r="J122" s="34"/>
      <c r="K122" s="35"/>
      <c r="L122" s="1"/>
      <c r="M122" s="1"/>
      <c r="N122" s="1"/>
      <c r="O122" s="1"/>
      <c r="P122" s="1"/>
      <c r="Q122" s="1"/>
      <c r="R122" s="1"/>
      <c r="S122" s="33"/>
      <c r="T122" s="34"/>
      <c r="U122" s="34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3.5" customHeight="1">
      <c r="A123" s="1"/>
      <c r="B123" s="1"/>
      <c r="C123" s="1"/>
      <c r="D123" s="1"/>
      <c r="E123" s="1"/>
      <c r="F123" s="1"/>
      <c r="G123" s="1"/>
      <c r="H123" s="33"/>
      <c r="I123" s="34"/>
      <c r="J123" s="34"/>
      <c r="K123" s="35"/>
      <c r="L123" s="1"/>
      <c r="M123" s="1"/>
      <c r="N123" s="1"/>
      <c r="O123" s="1"/>
      <c r="P123" s="1"/>
      <c r="Q123" s="1"/>
      <c r="R123" s="1"/>
      <c r="S123" s="33"/>
      <c r="T123" s="34"/>
      <c r="U123" s="34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3.5" customHeight="1">
      <c r="A124" s="1"/>
      <c r="B124" s="1"/>
      <c r="C124" s="1"/>
      <c r="D124" s="1"/>
      <c r="E124" s="1"/>
      <c r="F124" s="1"/>
      <c r="G124" s="1"/>
      <c r="H124" s="33"/>
      <c r="I124" s="34"/>
      <c r="J124" s="34"/>
      <c r="K124" s="35"/>
      <c r="L124" s="1"/>
      <c r="M124" s="1"/>
      <c r="N124" s="1"/>
      <c r="O124" s="1"/>
      <c r="P124" s="1"/>
      <c r="Q124" s="1"/>
      <c r="R124" s="1"/>
      <c r="S124" s="33"/>
      <c r="T124" s="34"/>
      <c r="U124" s="34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3.5" customHeight="1">
      <c r="A125" s="1"/>
      <c r="B125" s="1"/>
      <c r="C125" s="1"/>
      <c r="D125" s="1"/>
      <c r="E125" s="1"/>
      <c r="F125" s="1"/>
      <c r="G125" s="1"/>
      <c r="H125" s="33"/>
      <c r="I125" s="34"/>
      <c r="J125" s="34"/>
      <c r="K125" s="35"/>
      <c r="L125" s="1"/>
      <c r="M125" s="1"/>
      <c r="N125" s="1"/>
      <c r="O125" s="1"/>
      <c r="P125" s="1"/>
      <c r="Q125" s="1"/>
      <c r="R125" s="1"/>
      <c r="S125" s="33"/>
      <c r="T125" s="34"/>
      <c r="U125" s="34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3.5" customHeight="1">
      <c r="A126" s="1"/>
      <c r="B126" s="1"/>
      <c r="C126" s="1"/>
      <c r="D126" s="1"/>
      <c r="E126" s="1"/>
      <c r="F126" s="1"/>
      <c r="G126" s="1"/>
      <c r="H126" s="33"/>
      <c r="I126" s="34"/>
      <c r="J126" s="34"/>
      <c r="K126" s="35"/>
      <c r="L126" s="1"/>
      <c r="M126" s="1"/>
      <c r="N126" s="1"/>
      <c r="O126" s="1"/>
      <c r="P126" s="1"/>
      <c r="Q126" s="1"/>
      <c r="R126" s="1"/>
      <c r="S126" s="33"/>
      <c r="T126" s="34"/>
      <c r="U126" s="34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3.5" customHeight="1">
      <c r="A127" s="1"/>
      <c r="B127" s="1"/>
      <c r="C127" s="1"/>
      <c r="D127" s="1"/>
      <c r="E127" s="1"/>
      <c r="F127" s="1"/>
      <c r="G127" s="1"/>
      <c r="H127" s="33"/>
      <c r="I127" s="34"/>
      <c r="J127" s="34"/>
      <c r="K127" s="35"/>
      <c r="L127" s="1"/>
      <c r="M127" s="1"/>
      <c r="N127" s="1"/>
      <c r="O127" s="1"/>
      <c r="P127" s="1"/>
      <c r="Q127" s="1"/>
      <c r="R127" s="1"/>
      <c r="S127" s="33"/>
      <c r="T127" s="34"/>
      <c r="U127" s="34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3.5" customHeight="1">
      <c r="A128" s="1"/>
      <c r="B128" s="1"/>
      <c r="C128" s="1"/>
      <c r="D128" s="1"/>
      <c r="E128" s="1"/>
      <c r="F128" s="1"/>
      <c r="G128" s="1"/>
      <c r="H128" s="33"/>
      <c r="I128" s="34"/>
      <c r="J128" s="34"/>
      <c r="K128" s="35"/>
      <c r="L128" s="1"/>
      <c r="M128" s="1"/>
      <c r="N128" s="1"/>
      <c r="O128" s="1"/>
      <c r="P128" s="1"/>
      <c r="Q128" s="1"/>
      <c r="R128" s="1"/>
      <c r="S128" s="33"/>
      <c r="T128" s="34"/>
      <c r="U128" s="34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3.5" customHeight="1">
      <c r="A129" s="1"/>
      <c r="B129" s="1"/>
      <c r="C129" s="1"/>
      <c r="D129" s="1"/>
      <c r="E129" s="1"/>
      <c r="F129" s="1"/>
      <c r="G129" s="1"/>
      <c r="H129" s="33"/>
      <c r="I129" s="34"/>
      <c r="J129" s="34"/>
      <c r="K129" s="35"/>
      <c r="L129" s="1"/>
      <c r="M129" s="1"/>
      <c r="N129" s="1"/>
      <c r="O129" s="1"/>
      <c r="P129" s="1"/>
      <c r="Q129" s="1"/>
      <c r="R129" s="1"/>
      <c r="S129" s="33"/>
      <c r="T129" s="34"/>
      <c r="U129" s="34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3.5" customHeight="1">
      <c r="A130" s="1"/>
      <c r="B130" s="1"/>
      <c r="C130" s="1"/>
      <c r="D130" s="1"/>
      <c r="E130" s="1"/>
      <c r="F130" s="1"/>
      <c r="G130" s="1"/>
      <c r="H130" s="33"/>
      <c r="I130" s="34"/>
      <c r="J130" s="34"/>
      <c r="K130" s="35"/>
      <c r="L130" s="1"/>
      <c r="M130" s="1"/>
      <c r="N130" s="1"/>
      <c r="O130" s="1"/>
      <c r="P130" s="1"/>
      <c r="Q130" s="1"/>
      <c r="R130" s="1"/>
      <c r="S130" s="33"/>
      <c r="T130" s="34"/>
      <c r="U130" s="34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3.5" customHeight="1">
      <c r="A131" s="1"/>
      <c r="B131" s="1"/>
      <c r="C131" s="1"/>
      <c r="D131" s="1"/>
      <c r="E131" s="1"/>
      <c r="F131" s="1"/>
      <c r="G131" s="1"/>
      <c r="H131" s="33"/>
      <c r="I131" s="34"/>
      <c r="J131" s="34"/>
      <c r="K131" s="35"/>
      <c r="L131" s="1"/>
      <c r="M131" s="1"/>
      <c r="N131" s="1"/>
      <c r="O131" s="1"/>
      <c r="P131" s="1"/>
      <c r="Q131" s="1"/>
      <c r="R131" s="1"/>
      <c r="S131" s="33"/>
      <c r="T131" s="34"/>
      <c r="U131" s="34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3.5" customHeight="1">
      <c r="A132" s="1"/>
      <c r="B132" s="1"/>
      <c r="C132" s="1"/>
      <c r="D132" s="1"/>
      <c r="E132" s="1"/>
      <c r="F132" s="1"/>
      <c r="G132" s="1"/>
      <c r="H132" s="33"/>
      <c r="I132" s="34"/>
      <c r="J132" s="34"/>
      <c r="K132" s="35"/>
      <c r="L132" s="1"/>
      <c r="M132" s="1"/>
      <c r="N132" s="1"/>
      <c r="O132" s="1"/>
      <c r="P132" s="1"/>
      <c r="Q132" s="1"/>
      <c r="R132" s="1"/>
      <c r="S132" s="33"/>
      <c r="T132" s="34"/>
      <c r="U132" s="34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3.5" customHeight="1">
      <c r="A133" s="1"/>
      <c r="B133" s="1"/>
      <c r="C133" s="1"/>
      <c r="D133" s="1"/>
      <c r="E133" s="1"/>
      <c r="F133" s="1"/>
      <c r="G133" s="1"/>
      <c r="H133" s="33"/>
      <c r="I133" s="34"/>
      <c r="J133" s="34"/>
      <c r="K133" s="35"/>
      <c r="L133" s="1"/>
      <c r="M133" s="1"/>
      <c r="N133" s="1"/>
      <c r="O133" s="1"/>
      <c r="P133" s="1"/>
      <c r="Q133" s="1"/>
      <c r="R133" s="1"/>
      <c r="S133" s="33"/>
      <c r="T133" s="34"/>
      <c r="U133" s="34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3.5" customHeight="1">
      <c r="A134" s="1"/>
      <c r="B134" s="1"/>
      <c r="C134" s="1"/>
      <c r="D134" s="1"/>
      <c r="E134" s="1"/>
      <c r="F134" s="1"/>
      <c r="G134" s="1"/>
      <c r="H134" s="33"/>
      <c r="I134" s="34"/>
      <c r="J134" s="34"/>
      <c r="K134" s="35"/>
      <c r="L134" s="1"/>
      <c r="M134" s="1"/>
      <c r="N134" s="1"/>
      <c r="O134" s="1"/>
      <c r="P134" s="1"/>
      <c r="Q134" s="1"/>
      <c r="R134" s="1"/>
      <c r="S134" s="33"/>
      <c r="T134" s="34"/>
      <c r="U134" s="34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3.5" customHeight="1">
      <c r="A135" s="1"/>
      <c r="B135" s="1"/>
      <c r="C135" s="1"/>
      <c r="D135" s="1"/>
      <c r="E135" s="1"/>
      <c r="F135" s="1"/>
      <c r="G135" s="1"/>
      <c r="H135" s="33"/>
      <c r="I135" s="34"/>
      <c r="J135" s="34"/>
      <c r="K135" s="35"/>
      <c r="L135" s="1"/>
      <c r="M135" s="1"/>
      <c r="N135" s="1"/>
      <c r="O135" s="1"/>
      <c r="P135" s="1"/>
      <c r="Q135" s="1"/>
      <c r="R135" s="1"/>
      <c r="S135" s="33"/>
      <c r="T135" s="34"/>
      <c r="U135" s="34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3.5" customHeight="1">
      <c r="A136" s="1"/>
      <c r="B136" s="1"/>
      <c r="C136" s="1"/>
      <c r="D136" s="1"/>
      <c r="E136" s="1"/>
      <c r="F136" s="1"/>
      <c r="G136" s="1"/>
      <c r="H136" s="33"/>
      <c r="I136" s="34"/>
      <c r="J136" s="34"/>
      <c r="K136" s="35"/>
      <c r="L136" s="1"/>
      <c r="M136" s="1"/>
      <c r="N136" s="1"/>
      <c r="O136" s="1"/>
      <c r="P136" s="1"/>
      <c r="Q136" s="1"/>
      <c r="R136" s="1"/>
      <c r="S136" s="33"/>
      <c r="T136" s="34"/>
      <c r="U136" s="34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3.5" customHeight="1">
      <c r="A137" s="1"/>
      <c r="B137" s="1"/>
      <c r="C137" s="1"/>
      <c r="D137" s="1"/>
      <c r="E137" s="1"/>
      <c r="F137" s="1"/>
      <c r="G137" s="1"/>
      <c r="H137" s="33"/>
      <c r="I137" s="34"/>
      <c r="J137" s="34"/>
      <c r="K137" s="35"/>
      <c r="L137" s="1"/>
      <c r="M137" s="1"/>
      <c r="N137" s="1"/>
      <c r="O137" s="1"/>
      <c r="P137" s="1"/>
      <c r="Q137" s="1"/>
      <c r="R137" s="1"/>
      <c r="S137" s="33"/>
      <c r="T137" s="34"/>
      <c r="U137" s="34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3.5" customHeight="1">
      <c r="A138" s="1"/>
      <c r="B138" s="1"/>
      <c r="C138" s="1"/>
      <c r="D138" s="1"/>
      <c r="E138" s="1"/>
      <c r="F138" s="1"/>
      <c r="G138" s="1"/>
      <c r="H138" s="33"/>
      <c r="I138" s="34"/>
      <c r="J138" s="34"/>
      <c r="K138" s="35"/>
      <c r="L138" s="1"/>
      <c r="M138" s="1"/>
      <c r="N138" s="1"/>
      <c r="O138" s="1"/>
      <c r="P138" s="1"/>
      <c r="Q138" s="1"/>
      <c r="R138" s="1"/>
      <c r="S138" s="33"/>
      <c r="T138" s="34"/>
      <c r="U138" s="34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3.5" customHeight="1">
      <c r="A139" s="1"/>
      <c r="B139" s="1"/>
      <c r="C139" s="1"/>
      <c r="D139" s="1"/>
      <c r="E139" s="1"/>
      <c r="F139" s="1"/>
      <c r="G139" s="1"/>
      <c r="H139" s="33"/>
      <c r="I139" s="34"/>
      <c r="J139" s="34"/>
      <c r="K139" s="35"/>
      <c r="L139" s="1"/>
      <c r="M139" s="1"/>
      <c r="N139" s="1"/>
      <c r="O139" s="1"/>
      <c r="P139" s="1"/>
      <c r="Q139" s="1"/>
      <c r="R139" s="1"/>
      <c r="S139" s="33"/>
      <c r="T139" s="34"/>
      <c r="U139" s="34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3.5" customHeight="1">
      <c r="A140" s="1"/>
      <c r="B140" s="1"/>
      <c r="C140" s="1"/>
      <c r="D140" s="1"/>
      <c r="E140" s="1"/>
      <c r="F140" s="1"/>
      <c r="G140" s="1"/>
      <c r="H140" s="33"/>
      <c r="I140" s="34"/>
      <c r="J140" s="34"/>
      <c r="K140" s="35"/>
      <c r="L140" s="1"/>
      <c r="M140" s="1"/>
      <c r="N140" s="1"/>
      <c r="O140" s="1"/>
      <c r="P140" s="1"/>
      <c r="Q140" s="1"/>
      <c r="R140" s="1"/>
      <c r="S140" s="33"/>
      <c r="T140" s="34"/>
      <c r="U140" s="34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3.5" customHeight="1">
      <c r="A141" s="1"/>
      <c r="B141" s="1"/>
      <c r="C141" s="1"/>
      <c r="D141" s="1"/>
      <c r="E141" s="1"/>
      <c r="F141" s="1"/>
      <c r="G141" s="1"/>
      <c r="H141" s="33"/>
      <c r="I141" s="34"/>
      <c r="J141" s="34"/>
      <c r="K141" s="35"/>
      <c r="L141" s="1"/>
      <c r="M141" s="1"/>
      <c r="N141" s="1"/>
      <c r="O141" s="1"/>
      <c r="P141" s="1"/>
      <c r="Q141" s="1"/>
      <c r="R141" s="1"/>
      <c r="S141" s="33"/>
      <c r="T141" s="34"/>
      <c r="U141" s="34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3.5" customHeight="1">
      <c r="A142" s="1"/>
      <c r="B142" s="1"/>
      <c r="C142" s="1"/>
      <c r="D142" s="1"/>
      <c r="E142" s="1"/>
      <c r="F142" s="1"/>
      <c r="G142" s="1"/>
      <c r="H142" s="33"/>
      <c r="I142" s="34"/>
      <c r="J142" s="34"/>
      <c r="K142" s="35"/>
      <c r="L142" s="1"/>
      <c r="M142" s="1"/>
      <c r="N142" s="1"/>
      <c r="O142" s="1"/>
      <c r="P142" s="1"/>
      <c r="Q142" s="1"/>
      <c r="R142" s="1"/>
      <c r="S142" s="33"/>
      <c r="T142" s="34"/>
      <c r="U142" s="34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3.5" customHeight="1">
      <c r="A143" s="1"/>
      <c r="B143" s="1"/>
      <c r="C143" s="1"/>
      <c r="D143" s="1"/>
      <c r="E143" s="1"/>
      <c r="F143" s="1"/>
      <c r="G143" s="1"/>
      <c r="H143" s="33"/>
      <c r="I143" s="34"/>
      <c r="J143" s="34"/>
      <c r="K143" s="35"/>
      <c r="L143" s="1"/>
      <c r="M143" s="1"/>
      <c r="N143" s="1"/>
      <c r="O143" s="1"/>
      <c r="P143" s="1"/>
      <c r="Q143" s="1"/>
      <c r="R143" s="1"/>
      <c r="S143" s="33"/>
      <c r="T143" s="34"/>
      <c r="U143" s="34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3.5" customHeight="1">
      <c r="A144" s="1"/>
      <c r="B144" s="1"/>
      <c r="C144" s="1"/>
      <c r="D144" s="1"/>
      <c r="E144" s="1"/>
      <c r="F144" s="1"/>
      <c r="G144" s="1"/>
      <c r="H144" s="33"/>
      <c r="I144" s="34"/>
      <c r="J144" s="34"/>
      <c r="K144" s="35"/>
      <c r="L144" s="1"/>
      <c r="M144" s="1"/>
      <c r="N144" s="1"/>
      <c r="O144" s="1"/>
      <c r="P144" s="1"/>
      <c r="Q144" s="1"/>
      <c r="R144" s="1"/>
      <c r="S144" s="33"/>
      <c r="T144" s="34"/>
      <c r="U144" s="34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3.5" customHeight="1">
      <c r="A145" s="1"/>
      <c r="B145" s="1"/>
      <c r="C145" s="1"/>
      <c r="D145" s="1"/>
      <c r="E145" s="1"/>
      <c r="F145" s="1"/>
      <c r="G145" s="1"/>
      <c r="H145" s="33"/>
      <c r="I145" s="34"/>
      <c r="J145" s="34"/>
      <c r="K145" s="35"/>
      <c r="L145" s="1"/>
      <c r="M145" s="1"/>
      <c r="N145" s="1"/>
      <c r="O145" s="1"/>
      <c r="P145" s="1"/>
      <c r="Q145" s="1"/>
      <c r="R145" s="1"/>
      <c r="S145" s="33"/>
      <c r="T145" s="34"/>
      <c r="U145" s="34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3.5" customHeight="1">
      <c r="A146" s="1"/>
      <c r="B146" s="1"/>
      <c r="C146" s="1"/>
      <c r="D146" s="1"/>
      <c r="E146" s="1"/>
      <c r="F146" s="1"/>
      <c r="G146" s="1"/>
      <c r="H146" s="33"/>
      <c r="I146" s="34"/>
      <c r="J146" s="34"/>
      <c r="K146" s="35"/>
      <c r="L146" s="1"/>
      <c r="M146" s="1"/>
      <c r="N146" s="1"/>
      <c r="O146" s="1"/>
      <c r="P146" s="1"/>
      <c r="Q146" s="1"/>
      <c r="R146" s="1"/>
      <c r="S146" s="33"/>
      <c r="T146" s="34"/>
      <c r="U146" s="34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3.5" customHeight="1">
      <c r="A147" s="1"/>
      <c r="B147" s="1"/>
      <c r="C147" s="1"/>
      <c r="D147" s="1"/>
      <c r="E147" s="1"/>
      <c r="F147" s="1"/>
      <c r="G147" s="1"/>
      <c r="H147" s="33"/>
      <c r="I147" s="34"/>
      <c r="J147" s="34"/>
      <c r="K147" s="35"/>
      <c r="L147" s="1"/>
      <c r="M147" s="1"/>
      <c r="N147" s="1"/>
      <c r="O147" s="1"/>
      <c r="P147" s="1"/>
      <c r="Q147" s="1"/>
      <c r="R147" s="1"/>
      <c r="S147" s="33"/>
      <c r="T147" s="34"/>
      <c r="U147" s="34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3.5" customHeight="1">
      <c r="A148" s="1"/>
      <c r="B148" s="1"/>
      <c r="C148" s="1"/>
      <c r="D148" s="1"/>
      <c r="E148" s="1"/>
      <c r="F148" s="1"/>
      <c r="G148" s="1"/>
      <c r="H148" s="33"/>
      <c r="I148" s="34"/>
      <c r="J148" s="34"/>
      <c r="K148" s="35"/>
      <c r="L148" s="1"/>
      <c r="M148" s="1"/>
      <c r="N148" s="1"/>
      <c r="O148" s="1"/>
      <c r="P148" s="1"/>
      <c r="Q148" s="1"/>
      <c r="R148" s="1"/>
      <c r="S148" s="33"/>
      <c r="T148" s="34"/>
      <c r="U148" s="34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3.5" customHeight="1">
      <c r="A149" s="1"/>
      <c r="B149" s="1"/>
      <c r="C149" s="1"/>
      <c r="D149" s="1"/>
      <c r="E149" s="1"/>
      <c r="F149" s="1"/>
      <c r="G149" s="1"/>
      <c r="H149" s="33"/>
      <c r="I149" s="34"/>
      <c r="J149" s="34"/>
      <c r="K149" s="35"/>
      <c r="L149" s="1"/>
      <c r="M149" s="1"/>
      <c r="N149" s="1"/>
      <c r="O149" s="1"/>
      <c r="P149" s="1"/>
      <c r="Q149" s="1"/>
      <c r="R149" s="1"/>
      <c r="S149" s="33"/>
      <c r="T149" s="34"/>
      <c r="U149" s="34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3.5" customHeight="1">
      <c r="A150" s="1"/>
      <c r="B150" s="1"/>
      <c r="C150" s="1"/>
      <c r="D150" s="1"/>
      <c r="E150" s="1"/>
      <c r="F150" s="1"/>
      <c r="G150" s="1"/>
      <c r="H150" s="33"/>
      <c r="I150" s="34"/>
      <c r="J150" s="34"/>
      <c r="K150" s="35"/>
      <c r="L150" s="1"/>
      <c r="M150" s="1"/>
      <c r="N150" s="1"/>
      <c r="O150" s="1"/>
      <c r="P150" s="1"/>
      <c r="Q150" s="1"/>
      <c r="R150" s="1"/>
      <c r="S150" s="33"/>
      <c r="T150" s="34"/>
      <c r="U150" s="34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3.5" customHeight="1">
      <c r="A151" s="1"/>
      <c r="B151" s="1"/>
      <c r="C151" s="1"/>
      <c r="D151" s="1"/>
      <c r="E151" s="1"/>
      <c r="F151" s="1"/>
      <c r="G151" s="1"/>
      <c r="H151" s="33"/>
      <c r="I151" s="34"/>
      <c r="J151" s="34"/>
      <c r="K151" s="35"/>
      <c r="L151" s="1"/>
      <c r="M151" s="1"/>
      <c r="N151" s="1"/>
      <c r="O151" s="1"/>
      <c r="P151" s="1"/>
      <c r="Q151" s="1"/>
      <c r="R151" s="1"/>
      <c r="S151" s="33"/>
      <c r="T151" s="34"/>
      <c r="U151" s="34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3.5" customHeight="1">
      <c r="A152" s="1"/>
      <c r="B152" s="1"/>
      <c r="C152" s="1"/>
      <c r="D152" s="1"/>
      <c r="E152" s="1"/>
      <c r="F152" s="1"/>
      <c r="G152" s="1"/>
      <c r="H152" s="33"/>
      <c r="I152" s="34"/>
      <c r="J152" s="34"/>
      <c r="K152" s="35"/>
      <c r="L152" s="1"/>
      <c r="M152" s="1"/>
      <c r="N152" s="1"/>
      <c r="O152" s="1"/>
      <c r="P152" s="1"/>
      <c r="Q152" s="1"/>
      <c r="R152" s="1"/>
      <c r="S152" s="33"/>
      <c r="T152" s="34"/>
      <c r="U152" s="34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3.5" customHeight="1">
      <c r="A153" s="1"/>
      <c r="B153" s="1"/>
      <c r="C153" s="1"/>
      <c r="D153" s="1"/>
      <c r="E153" s="1"/>
      <c r="F153" s="1"/>
      <c r="G153" s="1"/>
      <c r="H153" s="33"/>
      <c r="I153" s="34"/>
      <c r="J153" s="34"/>
      <c r="K153" s="35"/>
      <c r="L153" s="1"/>
      <c r="M153" s="1"/>
      <c r="N153" s="1"/>
      <c r="O153" s="1"/>
      <c r="P153" s="1"/>
      <c r="Q153" s="1"/>
      <c r="R153" s="1"/>
      <c r="S153" s="33"/>
      <c r="T153" s="34"/>
      <c r="U153" s="34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3.5" customHeight="1">
      <c r="A154" s="1"/>
      <c r="B154" s="1"/>
      <c r="C154" s="1"/>
      <c r="D154" s="1"/>
      <c r="E154" s="1"/>
      <c r="F154" s="1"/>
      <c r="G154" s="1"/>
      <c r="H154" s="33"/>
      <c r="I154" s="34"/>
      <c r="J154" s="34"/>
      <c r="K154" s="35"/>
      <c r="L154" s="1"/>
      <c r="M154" s="1"/>
      <c r="N154" s="1"/>
      <c r="O154" s="1"/>
      <c r="P154" s="1"/>
      <c r="Q154" s="1"/>
      <c r="R154" s="1"/>
      <c r="S154" s="33"/>
      <c r="T154" s="34"/>
      <c r="U154" s="34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3.5" customHeight="1">
      <c r="A155" s="1"/>
      <c r="B155" s="1"/>
      <c r="C155" s="1"/>
      <c r="D155" s="1"/>
      <c r="E155" s="1"/>
      <c r="F155" s="1"/>
      <c r="G155" s="1"/>
      <c r="H155" s="33"/>
      <c r="I155" s="34"/>
      <c r="J155" s="34"/>
      <c r="K155" s="35"/>
      <c r="L155" s="1"/>
      <c r="M155" s="1"/>
      <c r="N155" s="1"/>
      <c r="O155" s="1"/>
      <c r="P155" s="1"/>
      <c r="Q155" s="1"/>
      <c r="R155" s="1"/>
      <c r="S155" s="33"/>
      <c r="T155" s="34"/>
      <c r="U155" s="34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3.5" customHeight="1">
      <c r="A156" s="1"/>
      <c r="B156" s="1"/>
      <c r="C156" s="1"/>
      <c r="D156" s="1"/>
      <c r="E156" s="1"/>
      <c r="F156" s="1"/>
      <c r="G156" s="1"/>
      <c r="H156" s="33"/>
      <c r="I156" s="34"/>
      <c r="J156" s="34"/>
      <c r="K156" s="35"/>
      <c r="L156" s="1"/>
      <c r="M156" s="1"/>
      <c r="N156" s="1"/>
      <c r="O156" s="1"/>
      <c r="P156" s="1"/>
      <c r="Q156" s="1"/>
      <c r="R156" s="1"/>
      <c r="S156" s="33"/>
      <c r="T156" s="34"/>
      <c r="U156" s="34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3.5" customHeight="1">
      <c r="A157" s="1"/>
      <c r="B157" s="1"/>
      <c r="C157" s="1"/>
      <c r="D157" s="1"/>
      <c r="E157" s="1"/>
      <c r="F157" s="1"/>
      <c r="G157" s="1"/>
      <c r="H157" s="33"/>
      <c r="I157" s="34"/>
      <c r="J157" s="34"/>
      <c r="K157" s="35"/>
      <c r="L157" s="1"/>
      <c r="M157" s="1"/>
      <c r="N157" s="1"/>
      <c r="O157" s="1"/>
      <c r="P157" s="1"/>
      <c r="Q157" s="1"/>
      <c r="R157" s="1"/>
      <c r="S157" s="33"/>
      <c r="T157" s="34"/>
      <c r="U157" s="34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3.5" customHeight="1">
      <c r="A158" s="1"/>
      <c r="B158" s="1"/>
      <c r="C158" s="1"/>
      <c r="D158" s="1"/>
      <c r="E158" s="1"/>
      <c r="F158" s="1"/>
      <c r="G158" s="1"/>
      <c r="H158" s="33"/>
      <c r="I158" s="34"/>
      <c r="J158" s="34"/>
      <c r="K158" s="35"/>
      <c r="L158" s="1"/>
      <c r="M158" s="1"/>
      <c r="N158" s="1"/>
      <c r="O158" s="1"/>
      <c r="P158" s="1"/>
      <c r="Q158" s="1"/>
      <c r="R158" s="1"/>
      <c r="S158" s="33"/>
      <c r="T158" s="34"/>
      <c r="U158" s="34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3.5" customHeight="1">
      <c r="A159" s="1"/>
      <c r="B159" s="1"/>
      <c r="C159" s="1"/>
      <c r="D159" s="1"/>
      <c r="E159" s="1"/>
      <c r="F159" s="1"/>
      <c r="G159" s="1"/>
      <c r="H159" s="33"/>
      <c r="I159" s="34"/>
      <c r="J159" s="34"/>
      <c r="K159" s="35"/>
      <c r="L159" s="1"/>
      <c r="M159" s="1"/>
      <c r="N159" s="1"/>
      <c r="O159" s="1"/>
      <c r="P159" s="1"/>
      <c r="Q159" s="1"/>
      <c r="R159" s="1"/>
      <c r="S159" s="33"/>
      <c r="T159" s="34"/>
      <c r="U159" s="34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3.5" customHeight="1">
      <c r="A160" s="1"/>
      <c r="B160" s="1"/>
      <c r="C160" s="1"/>
      <c r="D160" s="1"/>
      <c r="E160" s="1"/>
      <c r="F160" s="1"/>
      <c r="G160" s="1"/>
      <c r="H160" s="33"/>
      <c r="I160" s="34"/>
      <c r="J160" s="34"/>
      <c r="K160" s="35"/>
      <c r="L160" s="1"/>
      <c r="M160" s="1"/>
      <c r="N160" s="1"/>
      <c r="O160" s="1"/>
      <c r="P160" s="1"/>
      <c r="Q160" s="1"/>
      <c r="R160" s="1"/>
      <c r="S160" s="33"/>
      <c r="T160" s="34"/>
      <c r="U160" s="34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3.5" customHeight="1">
      <c r="A161" s="1"/>
      <c r="B161" s="1"/>
      <c r="C161" s="1"/>
      <c r="D161" s="1"/>
      <c r="E161" s="1"/>
      <c r="F161" s="1"/>
      <c r="G161" s="1"/>
      <c r="H161" s="33"/>
      <c r="I161" s="34"/>
      <c r="J161" s="34"/>
      <c r="K161" s="35"/>
      <c r="L161" s="1"/>
      <c r="M161" s="1"/>
      <c r="N161" s="1"/>
      <c r="O161" s="1"/>
      <c r="P161" s="1"/>
      <c r="Q161" s="1"/>
      <c r="R161" s="1"/>
      <c r="S161" s="33"/>
      <c r="T161" s="34"/>
      <c r="U161" s="34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3.5" customHeight="1">
      <c r="A162" s="1"/>
      <c r="B162" s="1"/>
      <c r="C162" s="1"/>
      <c r="D162" s="1"/>
      <c r="E162" s="1"/>
      <c r="F162" s="1"/>
      <c r="G162" s="1"/>
      <c r="H162" s="33"/>
      <c r="I162" s="34"/>
      <c r="J162" s="34"/>
      <c r="K162" s="35"/>
      <c r="L162" s="1"/>
      <c r="M162" s="1"/>
      <c r="N162" s="1"/>
      <c r="O162" s="1"/>
      <c r="P162" s="1"/>
      <c r="Q162" s="1"/>
      <c r="R162" s="1"/>
      <c r="S162" s="33"/>
      <c r="T162" s="34"/>
      <c r="U162" s="34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3.5" customHeight="1">
      <c r="A163" s="1"/>
      <c r="B163" s="1"/>
      <c r="C163" s="1"/>
      <c r="D163" s="1"/>
      <c r="E163" s="1"/>
      <c r="F163" s="1"/>
      <c r="G163" s="1"/>
      <c r="H163" s="33"/>
      <c r="I163" s="34"/>
      <c r="J163" s="34"/>
      <c r="K163" s="35"/>
      <c r="L163" s="1"/>
      <c r="M163" s="1"/>
      <c r="N163" s="1"/>
      <c r="O163" s="1"/>
      <c r="P163" s="1"/>
      <c r="Q163" s="1"/>
      <c r="R163" s="1"/>
      <c r="S163" s="33"/>
      <c r="T163" s="34"/>
      <c r="U163" s="34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3.5" customHeight="1">
      <c r="A164" s="1"/>
      <c r="B164" s="1"/>
      <c r="C164" s="1"/>
      <c r="D164" s="1"/>
      <c r="E164" s="1"/>
      <c r="F164" s="1"/>
      <c r="G164" s="1"/>
      <c r="H164" s="33"/>
      <c r="I164" s="34"/>
      <c r="J164" s="34"/>
      <c r="K164" s="35"/>
      <c r="L164" s="1"/>
      <c r="M164" s="1"/>
      <c r="N164" s="1"/>
      <c r="O164" s="1"/>
      <c r="P164" s="1"/>
      <c r="Q164" s="1"/>
      <c r="R164" s="1"/>
      <c r="S164" s="33"/>
      <c r="T164" s="34"/>
      <c r="U164" s="34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3.5" customHeight="1">
      <c r="A165" s="1"/>
      <c r="B165" s="1"/>
      <c r="C165" s="1"/>
      <c r="D165" s="1"/>
      <c r="E165" s="1"/>
      <c r="F165" s="1"/>
      <c r="G165" s="1"/>
      <c r="H165" s="33"/>
      <c r="I165" s="34"/>
      <c r="J165" s="34"/>
      <c r="K165" s="35"/>
      <c r="L165" s="1"/>
      <c r="M165" s="1"/>
      <c r="N165" s="1"/>
      <c r="O165" s="1"/>
      <c r="P165" s="1"/>
      <c r="Q165" s="1"/>
      <c r="R165" s="1"/>
      <c r="S165" s="33"/>
      <c r="T165" s="34"/>
      <c r="U165" s="34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3.5" customHeight="1">
      <c r="A166" s="1"/>
      <c r="B166" s="1"/>
      <c r="C166" s="1"/>
      <c r="D166" s="1"/>
      <c r="E166" s="1"/>
      <c r="F166" s="1"/>
      <c r="G166" s="1"/>
      <c r="H166" s="33"/>
      <c r="I166" s="34"/>
      <c r="J166" s="34"/>
      <c r="K166" s="35"/>
      <c r="L166" s="1"/>
      <c r="M166" s="1"/>
      <c r="N166" s="1"/>
      <c r="O166" s="1"/>
      <c r="P166" s="1"/>
      <c r="Q166" s="1"/>
      <c r="R166" s="1"/>
      <c r="S166" s="33"/>
      <c r="T166" s="34"/>
      <c r="U166" s="34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3.5" customHeight="1">
      <c r="A167" s="1"/>
      <c r="B167" s="1"/>
      <c r="C167" s="1"/>
      <c r="D167" s="1"/>
      <c r="E167" s="1"/>
      <c r="F167" s="1"/>
      <c r="G167" s="1"/>
      <c r="H167" s="33"/>
      <c r="I167" s="34"/>
      <c r="J167" s="34"/>
      <c r="K167" s="35"/>
      <c r="L167" s="1"/>
      <c r="M167" s="1"/>
      <c r="N167" s="1"/>
      <c r="O167" s="1"/>
      <c r="P167" s="1"/>
      <c r="Q167" s="1"/>
      <c r="R167" s="1"/>
      <c r="S167" s="33"/>
      <c r="T167" s="34"/>
      <c r="U167" s="34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3.5" customHeight="1">
      <c r="A168" s="1"/>
      <c r="B168" s="1"/>
      <c r="C168" s="1"/>
      <c r="D168" s="1"/>
      <c r="E168" s="1"/>
      <c r="F168" s="1"/>
      <c r="G168" s="1"/>
      <c r="H168" s="33"/>
      <c r="I168" s="34"/>
      <c r="J168" s="34"/>
      <c r="K168" s="35"/>
      <c r="L168" s="1"/>
      <c r="M168" s="1"/>
      <c r="N168" s="1"/>
      <c r="O168" s="1"/>
      <c r="P168" s="1"/>
      <c r="Q168" s="1"/>
      <c r="R168" s="1"/>
      <c r="S168" s="33"/>
      <c r="T168" s="34"/>
      <c r="U168" s="34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3.5" customHeight="1">
      <c r="A169" s="1"/>
      <c r="B169" s="1"/>
      <c r="C169" s="1"/>
      <c r="D169" s="1"/>
      <c r="E169" s="1"/>
      <c r="F169" s="1"/>
      <c r="G169" s="1"/>
      <c r="H169" s="33"/>
      <c r="I169" s="34"/>
      <c r="J169" s="34"/>
      <c r="K169" s="35"/>
      <c r="L169" s="1"/>
      <c r="M169" s="1"/>
      <c r="N169" s="1"/>
      <c r="O169" s="1"/>
      <c r="P169" s="1"/>
      <c r="Q169" s="1"/>
      <c r="R169" s="1"/>
      <c r="S169" s="33"/>
      <c r="T169" s="34"/>
      <c r="U169" s="34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3.5" customHeight="1">
      <c r="A170" s="1"/>
      <c r="B170" s="1"/>
      <c r="C170" s="1"/>
      <c r="D170" s="1"/>
      <c r="E170" s="1"/>
      <c r="F170" s="1"/>
      <c r="G170" s="1"/>
      <c r="H170" s="33"/>
      <c r="I170" s="34"/>
      <c r="J170" s="34"/>
      <c r="K170" s="35"/>
      <c r="L170" s="1"/>
      <c r="M170" s="1"/>
      <c r="N170" s="1"/>
      <c r="O170" s="1"/>
      <c r="P170" s="1"/>
      <c r="Q170" s="1"/>
      <c r="R170" s="1"/>
      <c r="S170" s="33"/>
      <c r="T170" s="34"/>
      <c r="U170" s="34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3.5" customHeight="1">
      <c r="A171" s="1"/>
      <c r="B171" s="1"/>
      <c r="C171" s="1"/>
      <c r="D171" s="1"/>
      <c r="E171" s="1"/>
      <c r="F171" s="1"/>
      <c r="G171" s="1"/>
      <c r="H171" s="33"/>
      <c r="I171" s="34"/>
      <c r="J171" s="34"/>
      <c r="K171" s="35"/>
      <c r="L171" s="1"/>
      <c r="M171" s="1"/>
      <c r="N171" s="1"/>
      <c r="O171" s="1"/>
      <c r="P171" s="1"/>
      <c r="Q171" s="1"/>
      <c r="R171" s="1"/>
      <c r="S171" s="33"/>
      <c r="T171" s="34"/>
      <c r="U171" s="34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3.5" customHeight="1">
      <c r="A172" s="1"/>
      <c r="B172" s="1"/>
      <c r="C172" s="1"/>
      <c r="D172" s="1"/>
      <c r="E172" s="1"/>
      <c r="F172" s="1"/>
      <c r="G172" s="1"/>
      <c r="H172" s="33"/>
      <c r="I172" s="34"/>
      <c r="J172" s="34"/>
      <c r="K172" s="35"/>
      <c r="L172" s="1"/>
      <c r="M172" s="1"/>
      <c r="N172" s="1"/>
      <c r="O172" s="1"/>
      <c r="P172" s="1"/>
      <c r="Q172" s="1"/>
      <c r="R172" s="1"/>
      <c r="S172" s="33"/>
      <c r="T172" s="34"/>
      <c r="U172" s="34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3.5" customHeight="1">
      <c r="A173" s="1"/>
      <c r="B173" s="1"/>
      <c r="C173" s="1"/>
      <c r="D173" s="1"/>
      <c r="E173" s="1"/>
      <c r="F173" s="1"/>
      <c r="G173" s="1"/>
      <c r="H173" s="33"/>
      <c r="I173" s="34"/>
      <c r="J173" s="34"/>
      <c r="K173" s="35"/>
      <c r="L173" s="1"/>
      <c r="M173" s="1"/>
      <c r="N173" s="1"/>
      <c r="O173" s="1"/>
      <c r="P173" s="1"/>
      <c r="Q173" s="1"/>
      <c r="R173" s="1"/>
      <c r="S173" s="33"/>
      <c r="T173" s="34"/>
      <c r="U173" s="34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3.5" customHeight="1">
      <c r="A174" s="1"/>
      <c r="B174" s="1"/>
      <c r="C174" s="1"/>
      <c r="D174" s="1"/>
      <c r="E174" s="1"/>
      <c r="F174" s="1"/>
      <c r="G174" s="1"/>
      <c r="H174" s="33"/>
      <c r="I174" s="34"/>
      <c r="J174" s="34"/>
      <c r="K174" s="35"/>
      <c r="L174" s="1"/>
      <c r="M174" s="1"/>
      <c r="N174" s="1"/>
      <c r="O174" s="1"/>
      <c r="P174" s="1"/>
      <c r="Q174" s="1"/>
      <c r="R174" s="1"/>
      <c r="S174" s="33"/>
      <c r="T174" s="34"/>
      <c r="U174" s="34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3.5" customHeight="1">
      <c r="A175" s="1"/>
      <c r="B175" s="1"/>
      <c r="C175" s="1"/>
      <c r="D175" s="1"/>
      <c r="E175" s="1"/>
      <c r="F175" s="1"/>
      <c r="G175" s="1"/>
      <c r="H175" s="33"/>
      <c r="I175" s="34"/>
      <c r="J175" s="34"/>
      <c r="K175" s="35"/>
      <c r="L175" s="1"/>
      <c r="M175" s="1"/>
      <c r="N175" s="1"/>
      <c r="O175" s="1"/>
      <c r="P175" s="1"/>
      <c r="Q175" s="1"/>
      <c r="R175" s="1"/>
      <c r="S175" s="33"/>
      <c r="T175" s="34"/>
      <c r="U175" s="34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3.5" customHeight="1">
      <c r="A176" s="1"/>
      <c r="B176" s="1"/>
      <c r="C176" s="1"/>
      <c r="D176" s="1"/>
      <c r="E176" s="1"/>
      <c r="F176" s="1"/>
      <c r="G176" s="1"/>
      <c r="H176" s="33"/>
      <c r="I176" s="34"/>
      <c r="J176" s="34"/>
      <c r="K176" s="35"/>
      <c r="L176" s="1"/>
      <c r="M176" s="1"/>
      <c r="N176" s="1"/>
      <c r="O176" s="1"/>
      <c r="P176" s="1"/>
      <c r="Q176" s="1"/>
      <c r="R176" s="1"/>
      <c r="S176" s="33"/>
      <c r="T176" s="34"/>
      <c r="U176" s="34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3.5" customHeight="1">
      <c r="A177" s="1"/>
      <c r="B177" s="1"/>
      <c r="C177" s="1"/>
      <c r="D177" s="1"/>
      <c r="E177" s="1"/>
      <c r="F177" s="1"/>
      <c r="G177" s="1"/>
      <c r="H177" s="33"/>
      <c r="I177" s="34"/>
      <c r="J177" s="34"/>
      <c r="K177" s="35"/>
      <c r="L177" s="1"/>
      <c r="M177" s="1"/>
      <c r="N177" s="1"/>
      <c r="O177" s="1"/>
      <c r="P177" s="1"/>
      <c r="Q177" s="1"/>
      <c r="R177" s="1"/>
      <c r="S177" s="33"/>
      <c r="T177" s="34"/>
      <c r="U177" s="34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3.5" customHeight="1">
      <c r="A178" s="1"/>
      <c r="B178" s="1"/>
      <c r="C178" s="1"/>
      <c r="D178" s="1"/>
      <c r="E178" s="1"/>
      <c r="F178" s="1"/>
      <c r="G178" s="1"/>
      <c r="H178" s="33"/>
      <c r="I178" s="34"/>
      <c r="J178" s="34"/>
      <c r="K178" s="35"/>
      <c r="L178" s="1"/>
      <c r="M178" s="1"/>
      <c r="N178" s="1"/>
      <c r="O178" s="1"/>
      <c r="P178" s="1"/>
      <c r="Q178" s="1"/>
      <c r="R178" s="1"/>
      <c r="S178" s="33"/>
      <c r="T178" s="34"/>
      <c r="U178" s="34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3.5" customHeight="1">
      <c r="A179" s="1"/>
      <c r="B179" s="1"/>
      <c r="C179" s="1"/>
      <c r="D179" s="1"/>
      <c r="E179" s="1"/>
      <c r="F179" s="1"/>
      <c r="G179" s="1"/>
      <c r="H179" s="33"/>
      <c r="I179" s="34"/>
      <c r="J179" s="34"/>
      <c r="K179" s="35"/>
      <c r="L179" s="1"/>
      <c r="M179" s="1"/>
      <c r="N179" s="1"/>
      <c r="O179" s="1"/>
      <c r="P179" s="1"/>
      <c r="Q179" s="1"/>
      <c r="R179" s="1"/>
      <c r="S179" s="33"/>
      <c r="T179" s="34"/>
      <c r="U179" s="34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3.5" customHeight="1">
      <c r="A180" s="1"/>
      <c r="B180" s="1"/>
      <c r="C180" s="1"/>
      <c r="D180" s="1"/>
      <c r="E180" s="1"/>
      <c r="F180" s="1"/>
      <c r="G180" s="1"/>
      <c r="H180" s="33"/>
      <c r="I180" s="34"/>
      <c r="J180" s="34"/>
      <c r="K180" s="35"/>
      <c r="L180" s="1"/>
      <c r="M180" s="1"/>
      <c r="N180" s="1"/>
      <c r="O180" s="1"/>
      <c r="P180" s="1"/>
      <c r="Q180" s="1"/>
      <c r="R180" s="1"/>
      <c r="S180" s="33"/>
      <c r="T180" s="34"/>
      <c r="U180" s="34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3.5" customHeight="1">
      <c r="A181" s="1"/>
      <c r="B181" s="1"/>
      <c r="C181" s="1"/>
      <c r="D181" s="1"/>
      <c r="E181" s="1"/>
      <c r="F181" s="1"/>
      <c r="G181" s="1"/>
      <c r="H181" s="33"/>
      <c r="I181" s="34"/>
      <c r="J181" s="34"/>
      <c r="K181" s="35"/>
      <c r="L181" s="1"/>
      <c r="M181" s="1"/>
      <c r="N181" s="1"/>
      <c r="O181" s="1"/>
      <c r="P181" s="1"/>
      <c r="Q181" s="1"/>
      <c r="R181" s="1"/>
      <c r="S181" s="33"/>
      <c r="T181" s="34"/>
      <c r="U181" s="34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3.5" customHeight="1">
      <c r="A182" s="1"/>
      <c r="B182" s="1"/>
      <c r="C182" s="1"/>
      <c r="D182" s="1"/>
      <c r="E182" s="1"/>
      <c r="F182" s="1"/>
      <c r="G182" s="1"/>
      <c r="H182" s="33"/>
      <c r="I182" s="34"/>
      <c r="J182" s="34"/>
      <c r="K182" s="35"/>
      <c r="L182" s="1"/>
      <c r="M182" s="1"/>
      <c r="N182" s="1"/>
      <c r="O182" s="1"/>
      <c r="P182" s="1"/>
      <c r="Q182" s="1"/>
      <c r="R182" s="1"/>
      <c r="S182" s="33"/>
      <c r="T182" s="34"/>
      <c r="U182" s="34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3.5" customHeight="1">
      <c r="A183" s="1"/>
      <c r="B183" s="1"/>
      <c r="C183" s="1"/>
      <c r="D183" s="1"/>
      <c r="E183" s="1"/>
      <c r="F183" s="1"/>
      <c r="G183" s="1"/>
      <c r="H183" s="33"/>
      <c r="I183" s="34"/>
      <c r="J183" s="34"/>
      <c r="K183" s="35"/>
      <c r="L183" s="1"/>
      <c r="M183" s="1"/>
      <c r="N183" s="1"/>
      <c r="O183" s="1"/>
      <c r="P183" s="1"/>
      <c r="Q183" s="1"/>
      <c r="R183" s="1"/>
      <c r="S183" s="33"/>
      <c r="T183" s="34"/>
      <c r="U183" s="34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3.5" customHeight="1">
      <c r="A184" s="1"/>
      <c r="B184" s="1"/>
      <c r="C184" s="1"/>
      <c r="D184" s="1"/>
      <c r="E184" s="1"/>
      <c r="F184" s="1"/>
      <c r="G184" s="1"/>
      <c r="H184" s="33"/>
      <c r="I184" s="34"/>
      <c r="J184" s="34"/>
      <c r="K184" s="35"/>
      <c r="L184" s="1"/>
      <c r="M184" s="1"/>
      <c r="N184" s="1"/>
      <c r="O184" s="1"/>
      <c r="P184" s="1"/>
      <c r="Q184" s="1"/>
      <c r="R184" s="1"/>
      <c r="S184" s="33"/>
      <c r="T184" s="34"/>
      <c r="U184" s="34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3.5" customHeight="1">
      <c r="A185" s="1"/>
      <c r="B185" s="1"/>
      <c r="C185" s="1"/>
      <c r="D185" s="1"/>
      <c r="E185" s="1"/>
      <c r="F185" s="1"/>
      <c r="G185" s="1"/>
      <c r="H185" s="33"/>
      <c r="I185" s="34"/>
      <c r="J185" s="34"/>
      <c r="K185" s="35"/>
      <c r="L185" s="1"/>
      <c r="M185" s="1"/>
      <c r="N185" s="1"/>
      <c r="O185" s="1"/>
      <c r="P185" s="1"/>
      <c r="Q185" s="1"/>
      <c r="R185" s="1"/>
      <c r="S185" s="33"/>
      <c r="T185" s="34"/>
      <c r="U185" s="34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3.5" customHeight="1">
      <c r="A186" s="1"/>
      <c r="B186" s="1"/>
      <c r="C186" s="1"/>
      <c r="D186" s="1"/>
      <c r="E186" s="1"/>
      <c r="F186" s="1"/>
      <c r="G186" s="1"/>
      <c r="H186" s="33"/>
      <c r="I186" s="34"/>
      <c r="J186" s="34"/>
      <c r="K186" s="35"/>
      <c r="L186" s="1"/>
      <c r="M186" s="1"/>
      <c r="N186" s="1"/>
      <c r="O186" s="1"/>
      <c r="P186" s="1"/>
      <c r="Q186" s="1"/>
      <c r="R186" s="1"/>
      <c r="S186" s="33"/>
      <c r="T186" s="34"/>
      <c r="U186" s="34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3.5" customHeight="1">
      <c r="A187" s="1"/>
      <c r="B187" s="1"/>
      <c r="C187" s="1"/>
      <c r="D187" s="1"/>
      <c r="E187" s="1"/>
      <c r="F187" s="1"/>
      <c r="G187" s="1"/>
      <c r="H187" s="33"/>
      <c r="I187" s="34"/>
      <c r="J187" s="34"/>
      <c r="K187" s="35"/>
      <c r="L187" s="1"/>
      <c r="M187" s="1"/>
      <c r="N187" s="1"/>
      <c r="O187" s="1"/>
      <c r="P187" s="1"/>
      <c r="Q187" s="1"/>
      <c r="R187" s="1"/>
      <c r="S187" s="33"/>
      <c r="T187" s="34"/>
      <c r="U187" s="34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3.5" customHeight="1">
      <c r="A188" s="1"/>
      <c r="B188" s="1"/>
      <c r="C188" s="1"/>
      <c r="D188" s="1"/>
      <c r="E188" s="1"/>
      <c r="F188" s="1"/>
      <c r="G188" s="1"/>
      <c r="H188" s="33"/>
      <c r="I188" s="34"/>
      <c r="J188" s="34"/>
      <c r="K188" s="35"/>
      <c r="L188" s="1"/>
      <c r="M188" s="1"/>
      <c r="N188" s="1"/>
      <c r="O188" s="1"/>
      <c r="P188" s="1"/>
      <c r="Q188" s="1"/>
      <c r="R188" s="1"/>
      <c r="S188" s="33"/>
      <c r="T188" s="34"/>
      <c r="U188" s="34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3.5" customHeight="1">
      <c r="A189" s="1"/>
      <c r="B189" s="1"/>
      <c r="C189" s="1"/>
      <c r="D189" s="1"/>
      <c r="E189" s="1"/>
      <c r="F189" s="1"/>
      <c r="G189" s="1"/>
      <c r="H189" s="33"/>
      <c r="I189" s="34"/>
      <c r="J189" s="34"/>
      <c r="K189" s="35"/>
      <c r="L189" s="1"/>
      <c r="M189" s="1"/>
      <c r="N189" s="1"/>
      <c r="O189" s="1"/>
      <c r="P189" s="1"/>
      <c r="Q189" s="1"/>
      <c r="R189" s="1"/>
      <c r="S189" s="33"/>
      <c r="T189" s="34"/>
      <c r="U189" s="34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3.5" customHeight="1">
      <c r="A190" s="1"/>
      <c r="B190" s="1"/>
      <c r="C190" s="1"/>
      <c r="D190" s="1"/>
      <c r="E190" s="1"/>
      <c r="F190" s="1"/>
      <c r="G190" s="1"/>
      <c r="H190" s="33"/>
      <c r="I190" s="34"/>
      <c r="J190" s="34"/>
      <c r="K190" s="35"/>
      <c r="L190" s="1"/>
      <c r="M190" s="1"/>
      <c r="N190" s="1"/>
      <c r="O190" s="1"/>
      <c r="P190" s="1"/>
      <c r="Q190" s="1"/>
      <c r="R190" s="1"/>
      <c r="S190" s="33"/>
      <c r="T190" s="34"/>
      <c r="U190" s="34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3.5" customHeight="1">
      <c r="A191" s="1"/>
      <c r="B191" s="1"/>
      <c r="C191" s="1"/>
      <c r="D191" s="1"/>
      <c r="E191" s="1"/>
      <c r="F191" s="1"/>
      <c r="G191" s="1"/>
      <c r="H191" s="33"/>
      <c r="I191" s="34"/>
      <c r="J191" s="34"/>
      <c r="K191" s="35"/>
      <c r="L191" s="1"/>
      <c r="M191" s="1"/>
      <c r="N191" s="1"/>
      <c r="O191" s="1"/>
      <c r="P191" s="1"/>
      <c r="Q191" s="1"/>
      <c r="R191" s="1"/>
      <c r="S191" s="33"/>
      <c r="T191" s="34"/>
      <c r="U191" s="34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3.5" customHeight="1">
      <c r="A192" s="1"/>
      <c r="B192" s="1"/>
      <c r="C192" s="1"/>
      <c r="D192" s="1"/>
      <c r="E192" s="1"/>
      <c r="F192" s="1"/>
      <c r="G192" s="1"/>
      <c r="H192" s="33"/>
      <c r="I192" s="34"/>
      <c r="J192" s="34"/>
      <c r="K192" s="35"/>
      <c r="L192" s="1"/>
      <c r="M192" s="1"/>
      <c r="N192" s="1"/>
      <c r="O192" s="1"/>
      <c r="P192" s="1"/>
      <c r="Q192" s="1"/>
      <c r="R192" s="1"/>
      <c r="S192" s="33"/>
      <c r="T192" s="34"/>
      <c r="U192" s="34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3.5" customHeight="1">
      <c r="A193" s="1"/>
      <c r="B193" s="1"/>
      <c r="C193" s="1"/>
      <c r="D193" s="1"/>
      <c r="E193" s="1"/>
      <c r="F193" s="1"/>
      <c r="G193" s="1"/>
      <c r="H193" s="33"/>
      <c r="I193" s="34"/>
      <c r="J193" s="34"/>
      <c r="K193" s="35"/>
      <c r="L193" s="1"/>
      <c r="M193" s="1"/>
      <c r="N193" s="1"/>
      <c r="O193" s="1"/>
      <c r="P193" s="1"/>
      <c r="Q193" s="1"/>
      <c r="R193" s="1"/>
      <c r="S193" s="33"/>
      <c r="T193" s="34"/>
      <c r="U193" s="34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3.5" customHeight="1">
      <c r="A194" s="1"/>
      <c r="B194" s="1"/>
      <c r="C194" s="1"/>
      <c r="D194" s="1"/>
      <c r="E194" s="1"/>
      <c r="F194" s="1"/>
      <c r="G194" s="1"/>
      <c r="H194" s="33"/>
      <c r="I194" s="34"/>
      <c r="J194" s="34"/>
      <c r="K194" s="35"/>
      <c r="L194" s="1"/>
      <c r="M194" s="1"/>
      <c r="N194" s="1"/>
      <c r="O194" s="1"/>
      <c r="P194" s="1"/>
      <c r="Q194" s="1"/>
      <c r="R194" s="1"/>
      <c r="S194" s="33"/>
      <c r="T194" s="34"/>
      <c r="U194" s="34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3.5" customHeight="1">
      <c r="A195" s="1"/>
      <c r="B195" s="1"/>
      <c r="C195" s="1"/>
      <c r="D195" s="1"/>
      <c r="E195" s="1"/>
      <c r="F195" s="1"/>
      <c r="G195" s="1"/>
      <c r="H195" s="33"/>
      <c r="I195" s="34"/>
      <c r="J195" s="34"/>
      <c r="K195" s="35"/>
      <c r="L195" s="1"/>
      <c r="M195" s="1"/>
      <c r="N195" s="1"/>
      <c r="O195" s="1"/>
      <c r="P195" s="1"/>
      <c r="Q195" s="1"/>
      <c r="R195" s="1"/>
      <c r="S195" s="33"/>
      <c r="T195" s="34"/>
      <c r="U195" s="34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3.5" customHeight="1">
      <c r="A196" s="1"/>
      <c r="B196" s="1"/>
      <c r="C196" s="1"/>
      <c r="D196" s="1"/>
      <c r="E196" s="1"/>
      <c r="F196" s="1"/>
      <c r="G196" s="1"/>
      <c r="H196" s="33"/>
      <c r="I196" s="34"/>
      <c r="J196" s="34"/>
      <c r="K196" s="35"/>
      <c r="L196" s="1"/>
      <c r="M196" s="1"/>
      <c r="N196" s="1"/>
      <c r="O196" s="1"/>
      <c r="P196" s="1"/>
      <c r="Q196" s="1"/>
      <c r="R196" s="1"/>
      <c r="S196" s="33"/>
      <c r="T196" s="34"/>
      <c r="U196" s="34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3.5" customHeight="1">
      <c r="A197" s="1"/>
      <c r="B197" s="1"/>
      <c r="C197" s="1"/>
      <c r="D197" s="1"/>
      <c r="E197" s="1"/>
      <c r="F197" s="1"/>
      <c r="G197" s="1"/>
      <c r="H197" s="33"/>
      <c r="I197" s="34"/>
      <c r="J197" s="34"/>
      <c r="K197" s="35"/>
      <c r="L197" s="1"/>
      <c r="M197" s="1"/>
      <c r="N197" s="1"/>
      <c r="O197" s="1"/>
      <c r="P197" s="1"/>
      <c r="Q197" s="1"/>
      <c r="R197" s="1"/>
      <c r="S197" s="33"/>
      <c r="T197" s="34"/>
      <c r="U197" s="34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3.5" customHeight="1">
      <c r="A198" s="1"/>
      <c r="B198" s="1"/>
      <c r="C198" s="1"/>
      <c r="D198" s="1"/>
      <c r="E198" s="1"/>
      <c r="F198" s="1"/>
      <c r="G198" s="1"/>
      <c r="H198" s="33"/>
      <c r="I198" s="34"/>
      <c r="J198" s="34"/>
      <c r="K198" s="35"/>
      <c r="L198" s="1"/>
      <c r="M198" s="1"/>
      <c r="N198" s="1"/>
      <c r="O198" s="1"/>
      <c r="P198" s="1"/>
      <c r="Q198" s="1"/>
      <c r="R198" s="1"/>
      <c r="S198" s="33"/>
      <c r="T198" s="34"/>
      <c r="U198" s="34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3.5" customHeight="1">
      <c r="A199" s="1"/>
      <c r="B199" s="1"/>
      <c r="C199" s="1"/>
      <c r="D199" s="1"/>
      <c r="E199" s="1"/>
      <c r="F199" s="1"/>
      <c r="G199" s="1"/>
      <c r="H199" s="33"/>
      <c r="I199" s="34"/>
      <c r="J199" s="34"/>
      <c r="K199" s="35"/>
      <c r="L199" s="1"/>
      <c r="M199" s="1"/>
      <c r="N199" s="1"/>
      <c r="O199" s="1"/>
      <c r="P199" s="1"/>
      <c r="Q199" s="1"/>
      <c r="R199" s="1"/>
      <c r="S199" s="33"/>
      <c r="T199" s="34"/>
      <c r="U199" s="34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3.5" customHeight="1">
      <c r="A200" s="1"/>
      <c r="B200" s="1"/>
      <c r="C200" s="1"/>
      <c r="D200" s="1"/>
      <c r="E200" s="1"/>
      <c r="F200" s="1"/>
      <c r="G200" s="1"/>
      <c r="H200" s="33"/>
      <c r="I200" s="34"/>
      <c r="J200" s="34"/>
      <c r="K200" s="35"/>
      <c r="L200" s="1"/>
      <c r="M200" s="1"/>
      <c r="N200" s="1"/>
      <c r="O200" s="1"/>
      <c r="P200" s="1"/>
      <c r="Q200" s="1"/>
      <c r="R200" s="1"/>
      <c r="S200" s="33"/>
      <c r="T200" s="34"/>
      <c r="U200" s="34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3.5" customHeight="1">
      <c r="A201" s="1"/>
      <c r="B201" s="1"/>
      <c r="C201" s="1"/>
      <c r="D201" s="1"/>
      <c r="E201" s="1"/>
      <c r="F201" s="1"/>
      <c r="G201" s="1"/>
      <c r="H201" s="33"/>
      <c r="I201" s="34"/>
      <c r="J201" s="34"/>
      <c r="K201" s="35"/>
      <c r="L201" s="1"/>
      <c r="M201" s="1"/>
      <c r="N201" s="1"/>
      <c r="O201" s="1"/>
      <c r="P201" s="1"/>
      <c r="Q201" s="1"/>
      <c r="R201" s="1"/>
      <c r="S201" s="33"/>
      <c r="T201" s="34"/>
      <c r="U201" s="34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3.5" customHeight="1">
      <c r="A202" s="1"/>
      <c r="B202" s="1"/>
      <c r="C202" s="1"/>
      <c r="D202" s="1"/>
      <c r="E202" s="1"/>
      <c r="F202" s="1"/>
      <c r="G202" s="1"/>
      <c r="H202" s="33"/>
      <c r="I202" s="34"/>
      <c r="J202" s="34"/>
      <c r="K202" s="35"/>
      <c r="L202" s="1"/>
      <c r="M202" s="1"/>
      <c r="N202" s="1"/>
      <c r="O202" s="1"/>
      <c r="P202" s="1"/>
      <c r="Q202" s="1"/>
      <c r="R202" s="1"/>
      <c r="S202" s="33"/>
      <c r="T202" s="34"/>
      <c r="U202" s="34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3.5" customHeight="1">
      <c r="A203" s="1"/>
      <c r="B203" s="1"/>
      <c r="C203" s="1"/>
      <c r="D203" s="1"/>
      <c r="E203" s="1"/>
      <c r="F203" s="1"/>
      <c r="G203" s="1"/>
      <c r="H203" s="33"/>
      <c r="I203" s="34"/>
      <c r="J203" s="34"/>
      <c r="K203" s="35"/>
      <c r="L203" s="1"/>
      <c r="M203" s="1"/>
      <c r="N203" s="1"/>
      <c r="O203" s="1"/>
      <c r="P203" s="1"/>
      <c r="Q203" s="1"/>
      <c r="R203" s="1"/>
      <c r="S203" s="33"/>
      <c r="T203" s="34"/>
      <c r="U203" s="34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3.5" customHeight="1">
      <c r="A204" s="1"/>
      <c r="B204" s="1"/>
      <c r="C204" s="1"/>
      <c r="D204" s="1"/>
      <c r="E204" s="1"/>
      <c r="F204" s="1"/>
      <c r="G204" s="1"/>
      <c r="H204" s="33"/>
      <c r="I204" s="34"/>
      <c r="J204" s="34"/>
      <c r="K204" s="35"/>
      <c r="L204" s="1"/>
      <c r="M204" s="1"/>
      <c r="N204" s="1"/>
      <c r="O204" s="1"/>
      <c r="P204" s="1"/>
      <c r="Q204" s="1"/>
      <c r="R204" s="1"/>
      <c r="S204" s="33"/>
      <c r="T204" s="34"/>
      <c r="U204" s="34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3.5" customHeight="1">
      <c r="A205" s="1"/>
      <c r="B205" s="1"/>
      <c r="C205" s="1"/>
      <c r="D205" s="1"/>
      <c r="E205" s="1"/>
      <c r="F205" s="1"/>
      <c r="G205" s="1"/>
      <c r="H205" s="33"/>
      <c r="I205" s="34"/>
      <c r="J205" s="34"/>
      <c r="K205" s="35"/>
      <c r="L205" s="1"/>
      <c r="M205" s="1"/>
      <c r="N205" s="1"/>
      <c r="O205" s="1"/>
      <c r="P205" s="1"/>
      <c r="Q205" s="1"/>
      <c r="R205" s="1"/>
      <c r="S205" s="33"/>
      <c r="T205" s="34"/>
      <c r="U205" s="34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3.5" customHeight="1">
      <c r="A206" s="1"/>
      <c r="B206" s="1"/>
      <c r="C206" s="1"/>
      <c r="D206" s="1"/>
      <c r="E206" s="1"/>
      <c r="F206" s="1"/>
      <c r="G206" s="1"/>
      <c r="H206" s="33"/>
      <c r="I206" s="34"/>
      <c r="J206" s="34"/>
      <c r="K206" s="35"/>
      <c r="L206" s="1"/>
      <c r="M206" s="1"/>
      <c r="N206" s="1"/>
      <c r="O206" s="1"/>
      <c r="P206" s="1"/>
      <c r="Q206" s="1"/>
      <c r="R206" s="1"/>
      <c r="S206" s="33"/>
      <c r="T206" s="34"/>
      <c r="U206" s="34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3.5" customHeight="1">
      <c r="A207" s="1"/>
      <c r="B207" s="1"/>
      <c r="C207" s="1"/>
      <c r="D207" s="1"/>
      <c r="E207" s="1"/>
      <c r="F207" s="1"/>
      <c r="G207" s="1"/>
      <c r="H207" s="33"/>
      <c r="I207" s="34"/>
      <c r="J207" s="34"/>
      <c r="K207" s="35"/>
      <c r="L207" s="1"/>
      <c r="M207" s="1"/>
      <c r="N207" s="1"/>
      <c r="O207" s="1"/>
      <c r="P207" s="1"/>
      <c r="Q207" s="1"/>
      <c r="R207" s="1"/>
      <c r="S207" s="33"/>
      <c r="T207" s="34"/>
      <c r="U207" s="34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3.5" customHeight="1">
      <c r="A208" s="1"/>
      <c r="B208" s="1"/>
      <c r="C208" s="1"/>
      <c r="D208" s="1"/>
      <c r="E208" s="1"/>
      <c r="F208" s="1"/>
      <c r="G208" s="1"/>
      <c r="H208" s="33"/>
      <c r="I208" s="34"/>
      <c r="J208" s="34"/>
      <c r="K208" s="35"/>
      <c r="L208" s="1"/>
      <c r="M208" s="1"/>
      <c r="N208" s="1"/>
      <c r="O208" s="1"/>
      <c r="P208" s="1"/>
      <c r="Q208" s="1"/>
      <c r="R208" s="1"/>
      <c r="S208" s="33"/>
      <c r="T208" s="34"/>
      <c r="U208" s="34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3.5" customHeight="1">
      <c r="A209" s="1"/>
      <c r="B209" s="1"/>
      <c r="C209" s="1"/>
      <c r="D209" s="1"/>
      <c r="E209" s="1"/>
      <c r="F209" s="1"/>
      <c r="G209" s="1"/>
      <c r="H209" s="33"/>
      <c r="I209" s="34"/>
      <c r="J209" s="34"/>
      <c r="K209" s="35"/>
      <c r="L209" s="1"/>
      <c r="M209" s="1"/>
      <c r="N209" s="1"/>
      <c r="O209" s="1"/>
      <c r="P209" s="1"/>
      <c r="Q209" s="1"/>
      <c r="R209" s="1"/>
      <c r="S209" s="33"/>
      <c r="T209" s="34"/>
      <c r="U209" s="34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3.5" customHeight="1">
      <c r="A210" s="1"/>
      <c r="B210" s="1"/>
      <c r="C210" s="1"/>
      <c r="D210" s="1"/>
      <c r="E210" s="1"/>
      <c r="F210" s="1"/>
      <c r="G210" s="1"/>
      <c r="H210" s="33"/>
      <c r="I210" s="34"/>
      <c r="J210" s="34"/>
      <c r="K210" s="35"/>
      <c r="L210" s="1"/>
      <c r="M210" s="1"/>
      <c r="N210" s="1"/>
      <c r="O210" s="1"/>
      <c r="P210" s="1"/>
      <c r="Q210" s="1"/>
      <c r="R210" s="1"/>
      <c r="S210" s="33"/>
      <c r="T210" s="34"/>
      <c r="U210" s="34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3.5" customHeight="1">
      <c r="A211" s="1"/>
      <c r="B211" s="1"/>
      <c r="C211" s="1"/>
      <c r="D211" s="1"/>
      <c r="E211" s="1"/>
      <c r="F211" s="1"/>
      <c r="G211" s="1"/>
      <c r="H211" s="33"/>
      <c r="I211" s="34"/>
      <c r="J211" s="34"/>
      <c r="K211" s="35"/>
      <c r="L211" s="1"/>
      <c r="M211" s="1"/>
      <c r="N211" s="1"/>
      <c r="O211" s="1"/>
      <c r="P211" s="1"/>
      <c r="Q211" s="1"/>
      <c r="R211" s="1"/>
      <c r="S211" s="33"/>
      <c r="T211" s="34"/>
      <c r="U211" s="34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3.5" customHeight="1">
      <c r="A212" s="1"/>
      <c r="B212" s="1"/>
      <c r="C212" s="1"/>
      <c r="D212" s="1"/>
      <c r="E212" s="1"/>
      <c r="F212" s="1"/>
      <c r="G212" s="1"/>
      <c r="H212" s="33"/>
      <c r="I212" s="34"/>
      <c r="J212" s="34"/>
      <c r="K212" s="35"/>
      <c r="L212" s="1"/>
      <c r="M212" s="1"/>
      <c r="N212" s="1"/>
      <c r="O212" s="1"/>
      <c r="P212" s="1"/>
      <c r="Q212" s="1"/>
      <c r="R212" s="1"/>
      <c r="S212" s="33"/>
      <c r="T212" s="34"/>
      <c r="U212" s="34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3.5" customHeight="1">
      <c r="A213" s="1"/>
      <c r="B213" s="1"/>
      <c r="C213" s="1"/>
      <c r="D213" s="1"/>
      <c r="E213" s="1"/>
      <c r="F213" s="1"/>
      <c r="G213" s="1"/>
      <c r="H213" s="33"/>
      <c r="I213" s="34"/>
      <c r="J213" s="34"/>
      <c r="K213" s="35"/>
      <c r="L213" s="1"/>
      <c r="M213" s="1"/>
      <c r="N213" s="1"/>
      <c r="O213" s="1"/>
      <c r="P213" s="1"/>
      <c r="Q213" s="1"/>
      <c r="R213" s="1"/>
      <c r="S213" s="33"/>
      <c r="T213" s="34"/>
      <c r="U213" s="34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3.5" customHeight="1">
      <c r="A214" s="1"/>
      <c r="B214" s="1"/>
      <c r="C214" s="1"/>
      <c r="D214" s="1"/>
      <c r="E214" s="1"/>
      <c r="F214" s="1"/>
      <c r="G214" s="1"/>
      <c r="H214" s="33"/>
      <c r="I214" s="34"/>
      <c r="J214" s="34"/>
      <c r="K214" s="35"/>
      <c r="L214" s="1"/>
      <c r="M214" s="1"/>
      <c r="N214" s="1"/>
      <c r="O214" s="1"/>
      <c r="P214" s="1"/>
      <c r="Q214" s="1"/>
      <c r="R214" s="1"/>
      <c r="S214" s="33"/>
      <c r="T214" s="34"/>
      <c r="U214" s="34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3.5" customHeight="1">
      <c r="A215" s="1"/>
      <c r="B215" s="1"/>
      <c r="C215" s="1"/>
      <c r="D215" s="1"/>
      <c r="E215" s="1"/>
      <c r="F215" s="1"/>
      <c r="G215" s="1"/>
      <c r="H215" s="33"/>
      <c r="I215" s="34"/>
      <c r="J215" s="34"/>
      <c r="K215" s="35"/>
      <c r="L215" s="1"/>
      <c r="M215" s="1"/>
      <c r="N215" s="1"/>
      <c r="O215" s="1"/>
      <c r="P215" s="1"/>
      <c r="Q215" s="1"/>
      <c r="R215" s="1"/>
      <c r="S215" s="33"/>
      <c r="T215" s="34"/>
      <c r="U215" s="34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3.5" customHeight="1">
      <c r="A216" s="1"/>
      <c r="B216" s="1"/>
      <c r="C216" s="1"/>
      <c r="D216" s="1"/>
      <c r="E216" s="1"/>
      <c r="F216" s="1"/>
      <c r="G216" s="1"/>
      <c r="H216" s="33"/>
      <c r="I216" s="34"/>
      <c r="J216" s="34"/>
      <c r="K216" s="35"/>
      <c r="L216" s="1"/>
      <c r="M216" s="1"/>
      <c r="N216" s="1"/>
      <c r="O216" s="1"/>
      <c r="P216" s="1"/>
      <c r="Q216" s="1"/>
      <c r="R216" s="1"/>
      <c r="S216" s="33"/>
      <c r="T216" s="34"/>
      <c r="U216" s="34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3.5" customHeight="1">
      <c r="A217" s="1"/>
      <c r="B217" s="1"/>
      <c r="C217" s="1"/>
      <c r="D217" s="1"/>
      <c r="E217" s="1"/>
      <c r="F217" s="1"/>
      <c r="G217" s="1"/>
      <c r="H217" s="33"/>
      <c r="I217" s="34"/>
      <c r="J217" s="34"/>
      <c r="K217" s="35"/>
      <c r="L217" s="1"/>
      <c r="M217" s="1"/>
      <c r="N217" s="1"/>
      <c r="O217" s="1"/>
      <c r="P217" s="1"/>
      <c r="Q217" s="1"/>
      <c r="R217" s="1"/>
      <c r="S217" s="33"/>
      <c r="T217" s="34"/>
      <c r="U217" s="34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3.5" customHeight="1">
      <c r="A218" s="1"/>
      <c r="B218" s="1"/>
      <c r="C218" s="1"/>
      <c r="D218" s="1"/>
      <c r="E218" s="1"/>
      <c r="F218" s="1"/>
      <c r="G218" s="1"/>
      <c r="H218" s="33"/>
      <c r="I218" s="34"/>
      <c r="J218" s="34"/>
      <c r="K218" s="35"/>
      <c r="L218" s="1"/>
      <c r="M218" s="1"/>
      <c r="N218" s="1"/>
      <c r="O218" s="1"/>
      <c r="P218" s="1"/>
      <c r="Q218" s="1"/>
      <c r="R218" s="1"/>
      <c r="S218" s="33"/>
      <c r="T218" s="34"/>
      <c r="U218" s="34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3.5" customHeight="1">
      <c r="A219" s="1"/>
      <c r="B219" s="1"/>
      <c r="C219" s="1"/>
      <c r="D219" s="1"/>
      <c r="E219" s="1"/>
      <c r="F219" s="1"/>
      <c r="G219" s="1"/>
      <c r="H219" s="33"/>
      <c r="I219" s="34"/>
      <c r="J219" s="34"/>
      <c r="K219" s="35"/>
      <c r="L219" s="1"/>
      <c r="M219" s="1"/>
      <c r="N219" s="1"/>
      <c r="O219" s="1"/>
      <c r="P219" s="1"/>
      <c r="Q219" s="1"/>
      <c r="R219" s="1"/>
      <c r="S219" s="33"/>
      <c r="T219" s="34"/>
      <c r="U219" s="34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3.5" customHeight="1">
      <c r="A220" s="1"/>
      <c r="B220" s="1"/>
      <c r="C220" s="1"/>
      <c r="D220" s="1"/>
      <c r="E220" s="1"/>
      <c r="F220" s="1"/>
      <c r="G220" s="1"/>
      <c r="H220" s="33"/>
      <c r="I220" s="34"/>
      <c r="J220" s="34"/>
      <c r="K220" s="35"/>
      <c r="L220" s="1"/>
      <c r="M220" s="1"/>
      <c r="N220" s="1"/>
      <c r="O220" s="1"/>
      <c r="P220" s="1"/>
      <c r="Q220" s="1"/>
      <c r="R220" s="1"/>
      <c r="S220" s="33"/>
      <c r="T220" s="34"/>
      <c r="U220" s="34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.75" customHeight="1"/>
    <row r="231" spans="1:31" ht="15.75" customHeight="1"/>
    <row r="232" spans="1:31" ht="15.75" customHeight="1"/>
    <row r="233" spans="1:31" ht="15.75" customHeight="1"/>
    <row r="234" spans="1:31" ht="15.75" customHeight="1"/>
    <row r="235" spans="1:31" ht="15.75" customHeight="1"/>
    <row r="236" spans="1:31" ht="15.75" customHeight="1"/>
    <row r="237" spans="1:31" ht="15.75" customHeight="1"/>
    <row r="238" spans="1:31" ht="15.75" customHeight="1"/>
    <row r="239" spans="1:31" ht="15.75" customHeight="1"/>
    <row r="240" spans="1:3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6">
    <mergeCell ref="H23:I23"/>
    <mergeCell ref="G24:I24"/>
    <mergeCell ref="G25:I25"/>
    <mergeCell ref="G26:I26"/>
    <mergeCell ref="H15:I15"/>
    <mergeCell ref="H16:I16"/>
    <mergeCell ref="H17:I17"/>
    <mergeCell ref="H18:I18"/>
    <mergeCell ref="H19:I19"/>
    <mergeCell ref="H20:I20"/>
    <mergeCell ref="H21:I21"/>
    <mergeCell ref="R28:U28"/>
    <mergeCell ref="R29:U29"/>
    <mergeCell ref="R24:T24"/>
    <mergeCell ref="R25:T25"/>
    <mergeCell ref="R26:T26"/>
    <mergeCell ref="G27:J27"/>
    <mergeCell ref="R27:U27"/>
    <mergeCell ref="G28:J28"/>
    <mergeCell ref="G29:J29"/>
    <mergeCell ref="S20:T20"/>
    <mergeCell ref="S21:T21"/>
    <mergeCell ref="S22:T22"/>
    <mergeCell ref="S23:T23"/>
    <mergeCell ref="H22:I22"/>
    <mergeCell ref="G2:J2"/>
    <mergeCell ref="R2:U2"/>
    <mergeCell ref="G4:H4"/>
    <mergeCell ref="I4:J4"/>
    <mergeCell ref="T4:U4"/>
    <mergeCell ref="T5:U5"/>
    <mergeCell ref="G5:H5"/>
    <mergeCell ref="G6:H6"/>
    <mergeCell ref="I6:J6"/>
    <mergeCell ref="T6:U6"/>
    <mergeCell ref="R4:S4"/>
    <mergeCell ref="R5:S5"/>
    <mergeCell ref="R6:S6"/>
    <mergeCell ref="R7:S7"/>
    <mergeCell ref="G7:H7"/>
    <mergeCell ref="I7:J7"/>
    <mergeCell ref="I5:J5"/>
    <mergeCell ref="T7:U7"/>
    <mergeCell ref="T8:U8"/>
    <mergeCell ref="G9:H9"/>
    <mergeCell ref="I9:J9"/>
    <mergeCell ref="G10:H10"/>
    <mergeCell ref="I10:J10"/>
    <mergeCell ref="R9:S9"/>
    <mergeCell ref="R10:S10"/>
    <mergeCell ref="G8:H8"/>
    <mergeCell ref="I8:J8"/>
    <mergeCell ref="R8:S8"/>
    <mergeCell ref="G12:J12"/>
    <mergeCell ref="H13:I13"/>
    <mergeCell ref="H14:I14"/>
    <mergeCell ref="T9:U9"/>
    <mergeCell ref="T10:U10"/>
    <mergeCell ref="R12:U12"/>
    <mergeCell ref="S13:T13"/>
    <mergeCell ref="S14:T14"/>
    <mergeCell ref="S15:T15"/>
    <mergeCell ref="S16:T16"/>
    <mergeCell ref="S17:T17"/>
    <mergeCell ref="S18:T18"/>
    <mergeCell ref="S19:T19"/>
  </mergeCells>
  <phoneticPr fontId="36"/>
  <conditionalFormatting sqref="J24 J26">
    <cfRule type="expression" dxfId="1" priority="1">
      <formula>COUNTA($H$14:$H$23)&lt;5</formula>
    </cfRule>
  </conditionalFormatting>
  <conditionalFormatting sqref="U24 U26">
    <cfRule type="expression" dxfId="0" priority="2">
      <formula>COUNTA($S$14:$S$23)&lt;5</formula>
    </cfRule>
  </conditionalFormatting>
  <dataValidations count="2">
    <dataValidation type="list" allowBlank="1" showInputMessage="1" showErrorMessage="1" prompt="入力について - ・富士宮市バドミントン協会登録済者は、”有”とご記入願います。_x000a_・試合当日に協会登録する方は、”当日”とご記入願います。_x000a_・未登録者は”無”もしくは空欄でお願いします。_x000a_・高校生は、”高校生”とご記入願います。" sqref="U14:U22 J14:J23">
      <formula1>"有,当日,無,高校生,協会役員・委員"</formula1>
    </dataValidation>
    <dataValidation type="list" allowBlank="1" showInputMessage="1" showErrorMessage="1" prompt="入力について - ・富士宮市バドミントン協会登録済者および小中高生は、”有”とご記入願います。_x000a_・試合当日に協会登録する方は、”当日”とご記入願います。_x000a_・未登録者は&quot;無&quot;もしくは空欄でお願いします。" sqref="U23">
      <formula1>"有,当日,無,小中高生"</formula1>
    </dataValidation>
  </dataValidations>
  <printOptions horizontalCentered="1"/>
  <pageMargins left="0.39370078740157499" right="0.39370078740157499" top="0.39370078740157499" bottom="0.39370078740157499" header="0" footer="0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C7" sqref="C7:D7"/>
    </sheetView>
  </sheetViews>
  <sheetFormatPr defaultColWidth="14.42578125" defaultRowHeight="15" customHeight="1"/>
  <cols>
    <col min="1" max="1" width="1.7109375" customWidth="1"/>
    <col min="2" max="2" width="5.7109375" customWidth="1"/>
    <col min="3" max="3" width="25.7109375" customWidth="1"/>
    <col min="4" max="4" width="23.5703125" customWidth="1"/>
    <col min="5" max="5" width="12.140625" customWidth="1"/>
    <col min="6" max="6" width="35.7109375" customWidth="1"/>
    <col min="7" max="7" width="9.140625" customWidth="1"/>
    <col min="8" max="26" width="8.7109375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>
      <c r="A2" s="2"/>
      <c r="B2" s="190" t="s">
        <v>123</v>
      </c>
      <c r="C2" s="133"/>
      <c r="D2" s="133"/>
      <c r="E2" s="133"/>
      <c r="F2" s="133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ht="18">
      <c r="A3" s="2"/>
      <c r="B3" s="52"/>
      <c r="C3" s="52"/>
      <c r="D3" s="52"/>
      <c r="E3" s="52"/>
      <c r="F3" s="53" t="s">
        <v>124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spans="1:26" ht="26.25" customHeight="1">
      <c r="A4" s="2"/>
      <c r="B4" s="191" t="s">
        <v>125</v>
      </c>
      <c r="C4" s="158"/>
      <c r="D4" s="55">
        <f>試合参加申込書!I4</f>
        <v>0</v>
      </c>
      <c r="E4" s="54" t="s">
        <v>126</v>
      </c>
      <c r="F4" s="56">
        <f>試合参加申込書!H14</f>
        <v>0</v>
      </c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ht="26.25" customHeight="1">
      <c r="A5" s="2"/>
      <c r="B5" s="191" t="s">
        <v>127</v>
      </c>
      <c r="C5" s="158"/>
      <c r="D5" s="192">
        <f>試合参加申込書!I10</f>
        <v>0</v>
      </c>
      <c r="E5" s="158"/>
      <c r="F5" s="193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26.25" customHeight="1">
      <c r="A6" s="2"/>
      <c r="B6" s="58" t="s">
        <v>128</v>
      </c>
      <c r="C6" s="194" t="s">
        <v>129</v>
      </c>
      <c r="D6" s="193"/>
      <c r="E6" s="58" t="s">
        <v>130</v>
      </c>
      <c r="F6" s="58" t="s">
        <v>131</v>
      </c>
      <c r="G6" s="59"/>
      <c r="H6" s="60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 spans="1:26" ht="26.25" customHeight="1">
      <c r="A7" s="2"/>
      <c r="B7" s="61">
        <v>1</v>
      </c>
      <c r="C7" s="188" t="str">
        <f>IFERROR(VLOOKUP(B7,試合参加申込書!F$13:H$22,3,FALSE),"")</f>
        <v/>
      </c>
      <c r="D7" s="189"/>
      <c r="E7" s="61"/>
      <c r="F7" s="61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ht="26.25" customHeight="1">
      <c r="A8" s="2"/>
      <c r="B8" s="62">
        <v>2</v>
      </c>
      <c r="C8" s="182" t="str">
        <f>IFERROR(VLOOKUP(B8,試合参加申込書!F$13:H$22,3,FALSE),"")</f>
        <v/>
      </c>
      <c r="D8" s="183"/>
      <c r="E8" s="62"/>
      <c r="F8" s="6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26.25" customHeight="1">
      <c r="A9" s="2"/>
      <c r="B9" s="62">
        <v>3</v>
      </c>
      <c r="C9" s="182" t="str">
        <f>IFERROR(VLOOKUP(B9,試合参加申込書!F$13:H$22,3,FALSE),"")</f>
        <v/>
      </c>
      <c r="D9" s="183"/>
      <c r="E9" s="62"/>
      <c r="F9" s="6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26.25" customHeight="1">
      <c r="A10" s="2"/>
      <c r="B10" s="62">
        <v>4</v>
      </c>
      <c r="C10" s="182" t="str">
        <f>IFERROR(VLOOKUP(B10,試合参加申込書!F$13:H$22,3,FALSE),"")</f>
        <v/>
      </c>
      <c r="D10" s="183"/>
      <c r="E10" s="62"/>
      <c r="F10" s="6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26.25" customHeight="1">
      <c r="A11" s="2"/>
      <c r="B11" s="62">
        <v>5</v>
      </c>
      <c r="C11" s="182" t="str">
        <f>IFERROR(VLOOKUP(B11,試合参加申込書!F$13:H$22,3,FALSE),"")</f>
        <v/>
      </c>
      <c r="D11" s="183"/>
      <c r="E11" s="62"/>
      <c r="F11" s="6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26.25" customHeight="1">
      <c r="A12" s="2"/>
      <c r="B12" s="62">
        <v>6</v>
      </c>
      <c r="C12" s="182" t="str">
        <f>IFERROR(VLOOKUP(B12,試合参加申込書!F$13:H$22,3,FALSE),"")</f>
        <v/>
      </c>
      <c r="D12" s="183"/>
      <c r="E12" s="62"/>
      <c r="F12" s="6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26.25" customHeight="1">
      <c r="A13" s="2"/>
      <c r="B13" s="62">
        <v>7</v>
      </c>
      <c r="C13" s="182" t="str">
        <f>IFERROR(VLOOKUP(B13,試合参加申込書!F$13:H$22,3,FALSE),"")</f>
        <v/>
      </c>
      <c r="D13" s="183"/>
      <c r="E13" s="62"/>
      <c r="F13" s="6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26.25" customHeight="1">
      <c r="A14" s="2"/>
      <c r="B14" s="62">
        <v>8</v>
      </c>
      <c r="C14" s="182" t="str">
        <f>IFERROR(VLOOKUP(B14,試合参加申込書!F$13:H$22,3,FALSE),"")</f>
        <v/>
      </c>
      <c r="D14" s="183"/>
      <c r="E14" s="62"/>
      <c r="F14" s="6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26.25" customHeight="1">
      <c r="A15" s="2"/>
      <c r="B15" s="62">
        <v>9</v>
      </c>
      <c r="C15" s="182" t="str">
        <f>IFERROR(VLOOKUP(B15,試合参加申込書!F$13:H$22,3,FALSE),"")</f>
        <v/>
      </c>
      <c r="D15" s="183"/>
      <c r="E15" s="62"/>
      <c r="F15" s="6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25.5" customHeight="1">
      <c r="A16" s="2"/>
      <c r="B16" s="62">
        <v>10</v>
      </c>
      <c r="C16" s="182" t="str">
        <f>IFERROR(VLOOKUP(B16,試合参加申込書!F$13:H$22,3,FALSE),"")</f>
        <v/>
      </c>
      <c r="D16" s="183"/>
      <c r="E16" s="62"/>
      <c r="F16" s="6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26.25" customHeight="1">
      <c r="A17" s="2"/>
      <c r="B17" s="62">
        <v>11</v>
      </c>
      <c r="C17" s="182" t="str">
        <f>IFERROR(VLOOKUP(B17,試合参加申込書!F$13:H$22,3,FALSE),"")</f>
        <v/>
      </c>
      <c r="D17" s="183"/>
      <c r="E17" s="62"/>
      <c r="F17" s="6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26.25" customHeight="1">
      <c r="A18" s="2"/>
      <c r="B18" s="62">
        <v>12</v>
      </c>
      <c r="C18" s="182" t="str">
        <f>IFERROR(VLOOKUP(B18,試合参加申込書!F$13:H$22,3,FALSE),"")</f>
        <v/>
      </c>
      <c r="D18" s="183"/>
      <c r="E18" s="62"/>
      <c r="F18" s="6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25.5" customHeight="1">
      <c r="A19" s="2"/>
      <c r="B19" s="62">
        <v>13</v>
      </c>
      <c r="C19" s="182" t="str">
        <f>IFERROR(VLOOKUP(B19,試合参加申込書!F$13:H$22,3,FALSE),"")</f>
        <v/>
      </c>
      <c r="D19" s="183"/>
      <c r="E19" s="62"/>
      <c r="F19" s="6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26.25" customHeight="1">
      <c r="A20" s="2"/>
      <c r="B20" s="62">
        <v>14</v>
      </c>
      <c r="C20" s="182" t="str">
        <f>IFERROR(VLOOKUP(B20,試合参加申込書!F$13:H$22,3,FALSE),"")</f>
        <v/>
      </c>
      <c r="D20" s="183"/>
      <c r="E20" s="62"/>
      <c r="F20" s="6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25.5" customHeight="1">
      <c r="A21" s="2"/>
      <c r="B21" s="62">
        <v>15</v>
      </c>
      <c r="C21" s="182" t="str">
        <f>IFERROR(VLOOKUP(B21,試合参加申込書!F$13:H$22,3,FALSE),"")</f>
        <v/>
      </c>
      <c r="D21" s="183"/>
      <c r="E21" s="62"/>
      <c r="F21" s="6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26.25" customHeight="1">
      <c r="A22" s="2"/>
      <c r="B22" s="62">
        <v>16</v>
      </c>
      <c r="C22" s="182" t="str">
        <f>IFERROR(VLOOKUP(B22,試合参加申込書!F$13:H$22,3,FALSE),"")</f>
        <v/>
      </c>
      <c r="D22" s="183"/>
      <c r="E22" s="62"/>
      <c r="F22" s="6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26.25" customHeight="1">
      <c r="A23" s="2"/>
      <c r="B23" s="62">
        <v>17</v>
      </c>
      <c r="C23" s="182" t="str">
        <f>IFERROR(VLOOKUP(B23,試合参加申込書!F$13:H$22,3,FALSE),"")</f>
        <v/>
      </c>
      <c r="D23" s="183"/>
      <c r="E23" s="62"/>
      <c r="F23" s="6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25.5" customHeight="1">
      <c r="A24" s="2"/>
      <c r="B24" s="62">
        <v>18</v>
      </c>
      <c r="C24" s="182" t="str">
        <f>IFERROR(VLOOKUP(B24,試合参加申込書!F$13:H$22,3,FALSE),"")</f>
        <v/>
      </c>
      <c r="D24" s="183"/>
      <c r="E24" s="62"/>
      <c r="F24" s="6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26.25" customHeight="1">
      <c r="A25" s="2"/>
      <c r="B25" s="62">
        <v>19</v>
      </c>
      <c r="C25" s="182" t="str">
        <f>IFERROR(VLOOKUP(B25,試合参加申込書!F$13:H$22,3,FALSE),"")</f>
        <v/>
      </c>
      <c r="D25" s="183"/>
      <c r="E25" s="62"/>
      <c r="F25" s="6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25.5" customHeight="1">
      <c r="A26" s="2"/>
      <c r="B26" s="62">
        <v>20</v>
      </c>
      <c r="C26" s="182" t="str">
        <f>IFERROR(VLOOKUP(B26,試合参加申込書!F$13:H$22,3,FALSE),"")</f>
        <v/>
      </c>
      <c r="D26" s="183"/>
      <c r="E26" s="62"/>
      <c r="F26" s="6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26.25" customHeight="1">
      <c r="A27" s="2"/>
      <c r="B27" s="62">
        <v>21</v>
      </c>
      <c r="C27" s="182" t="str">
        <f>IFERROR(VLOOKUP(B27,試合参加申込書!F$13:H$22,3,FALSE),"")</f>
        <v/>
      </c>
      <c r="D27" s="183"/>
      <c r="E27" s="62"/>
      <c r="F27" s="6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26.25" customHeight="1">
      <c r="A28" s="2"/>
      <c r="B28" s="62">
        <v>22</v>
      </c>
      <c r="C28" s="182" t="str">
        <f>IFERROR(VLOOKUP(B28,試合参加申込書!F$13:H$22,3,FALSE),"")</f>
        <v/>
      </c>
      <c r="D28" s="183"/>
      <c r="E28" s="62"/>
      <c r="F28" s="6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25.5" customHeight="1">
      <c r="A29" s="2"/>
      <c r="B29" s="62">
        <v>23</v>
      </c>
      <c r="C29" s="182" t="str">
        <f>IFERROR(VLOOKUP(B29,試合参加申込書!F$13:H$22,3,FALSE),"")</f>
        <v/>
      </c>
      <c r="D29" s="183"/>
      <c r="E29" s="62"/>
      <c r="F29" s="6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26.25" customHeight="1">
      <c r="A30" s="2"/>
      <c r="B30" s="62">
        <v>24</v>
      </c>
      <c r="C30" s="182" t="str">
        <f>IFERROR(VLOOKUP(B30,試合参加申込書!F$13:H$22,3,FALSE),"")</f>
        <v/>
      </c>
      <c r="D30" s="183"/>
      <c r="E30" s="62"/>
      <c r="F30" s="6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25.5" customHeight="1">
      <c r="A31" s="2"/>
      <c r="B31" s="63">
        <v>25</v>
      </c>
      <c r="C31" s="184" t="str">
        <f>IFERROR(VLOOKUP(B31,試合参加申込書!F$13:H$22,3,FALSE),"")</f>
        <v/>
      </c>
      <c r="D31" s="185"/>
      <c r="E31" s="63"/>
      <c r="F31" s="63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5.75" customHeight="1">
      <c r="A32" s="2"/>
      <c r="B32" s="186" t="s">
        <v>132</v>
      </c>
      <c r="C32" s="187"/>
      <c r="D32" s="187"/>
      <c r="E32" s="187"/>
      <c r="F32" s="187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3.5" customHeight="1">
      <c r="A33" s="2"/>
      <c r="B33" s="43"/>
      <c r="C33" s="43"/>
      <c r="D33" s="43"/>
      <c r="E33" s="43"/>
      <c r="F33" s="43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3.5" customHeight="1">
      <c r="A34" s="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customHeight="1">
      <c r="A35" s="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spans="1:26" ht="13.5" customHeight="1">
      <c r="A36" s="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spans="1:26" ht="13.5" customHeight="1">
      <c r="A37" s="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spans="1:26" ht="13.5" customHeight="1">
      <c r="A38" s="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spans="1:26" ht="13.5" customHeight="1">
      <c r="A39" s="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spans="1:26" ht="13.5" customHeight="1">
      <c r="A40" s="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spans="1:26" ht="13.5" customHeight="1">
      <c r="A41" s="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spans="1:26" ht="13.5" customHeight="1">
      <c r="A42" s="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26" ht="13.5" customHeight="1">
      <c r="A43" s="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6" ht="13.5" customHeight="1">
      <c r="A44" s="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6" ht="13.5" customHeight="1">
      <c r="A45" s="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6" ht="13.5" customHeight="1">
      <c r="A46" s="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6" ht="13.5" customHeight="1">
      <c r="A47" s="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6" ht="13.5" customHeight="1">
      <c r="A48" s="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spans="1:26" ht="13.5" customHeight="1">
      <c r="A49" s="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spans="1:26" ht="13.5" customHeight="1">
      <c r="A50" s="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spans="1:26" ht="13.5" customHeight="1">
      <c r="A51" s="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spans="1:26" ht="13.5" customHeight="1">
      <c r="A52" s="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spans="1:26" ht="13.5" customHeight="1">
      <c r="A53" s="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spans="1:26" ht="13.5" customHeight="1">
      <c r="A54" s="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spans="1:26" ht="13.5" customHeight="1">
      <c r="A55" s="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spans="1:26" ht="13.5" customHeight="1">
      <c r="A56" s="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spans="1:26" ht="13.5" customHeight="1">
      <c r="A57" s="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spans="1:26" ht="13.5" customHeight="1">
      <c r="A58" s="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ht="13.5" customHeight="1">
      <c r="A59" s="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ht="13.5" customHeight="1">
      <c r="A60" s="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ht="13.5" customHeight="1">
      <c r="A61" s="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ht="13.5" customHeight="1">
      <c r="A62" s="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ht="13.5" customHeight="1">
      <c r="A63" s="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spans="1:26" ht="13.5" customHeight="1">
      <c r="A64" s="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spans="1:26" ht="13.5" customHeight="1">
      <c r="A65" s="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ht="13.5" customHeight="1">
      <c r="A66" s="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ht="13.5" customHeight="1">
      <c r="A67" s="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ht="13.5" customHeight="1">
      <c r="A68" s="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ht="13.5" customHeight="1">
      <c r="A69" s="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spans="1:26" ht="13.5" customHeight="1">
      <c r="A70" s="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spans="1:26" ht="13.5" customHeight="1">
      <c r="A71" s="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spans="1:26" ht="13.5" customHeight="1">
      <c r="A72" s="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spans="1:26" ht="13.5" customHeight="1">
      <c r="A73" s="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spans="1:26" ht="13.5" customHeight="1">
      <c r="A74" s="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spans="1:26" ht="13.5" customHeight="1">
      <c r="A75" s="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spans="1:26" ht="13.5" customHeight="1">
      <c r="A76" s="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spans="1:26" ht="13.5" customHeight="1">
      <c r="A77" s="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spans="1:26" ht="13.5" customHeight="1">
      <c r="A78" s="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spans="1:26" ht="13.5" customHeight="1">
      <c r="A79" s="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spans="1:26" ht="13.5" customHeight="1">
      <c r="A80" s="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spans="1:26" ht="13.5" customHeight="1">
      <c r="A81" s="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spans="1:26" ht="13.5" customHeight="1">
      <c r="A82" s="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ht="13.5" customHeight="1">
      <c r="A83" s="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ht="13.5" customHeight="1">
      <c r="A84" s="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spans="1:26" ht="13.5" customHeight="1">
      <c r="A85" s="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spans="1:26" ht="13.5" customHeight="1">
      <c r="A86" s="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spans="1:26" ht="13.5" customHeight="1">
      <c r="A87" s="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spans="1:26" ht="13.5" customHeight="1">
      <c r="A88" s="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spans="1:26" ht="13.5" customHeight="1">
      <c r="A89" s="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spans="1:26" ht="13.5" customHeight="1">
      <c r="A90" s="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3.5" customHeight="1">
      <c r="A91" s="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3.5" customHeight="1">
      <c r="A92" s="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3.5" customHeight="1">
      <c r="A93" s="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ht="13.5" customHeight="1">
      <c r="A94" s="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3.5" customHeight="1">
      <c r="A95" s="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6" ht="13.5" customHeight="1">
      <c r="A96" s="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ht="13.5" customHeight="1">
      <c r="A97" s="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ht="13.5" customHeight="1">
      <c r="A98" s="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ht="13.5" customHeight="1">
      <c r="A99" s="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ht="13.5" customHeight="1">
      <c r="A100" s="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ht="13.5" customHeight="1">
      <c r="A101" s="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spans="1:26" ht="13.5" customHeight="1">
      <c r="A102" s="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spans="1:26" ht="13.5" customHeight="1">
      <c r="A103" s="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spans="1:26" ht="13.5" customHeight="1">
      <c r="A104" s="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spans="1:26" ht="13.5" customHeight="1">
      <c r="A105" s="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spans="1:26" ht="13.5" customHeight="1">
      <c r="A106" s="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spans="1:26" ht="13.5" customHeight="1">
      <c r="A107" s="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spans="1:26" ht="13.5" customHeight="1">
      <c r="A108" s="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spans="1:26" ht="13.5" customHeight="1">
      <c r="A109" s="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spans="1:26" ht="13.5" customHeight="1">
      <c r="A110" s="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spans="1:26" ht="13.5" customHeight="1">
      <c r="A111" s="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spans="1:26" ht="13.5" customHeight="1">
      <c r="A112" s="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spans="1:26" ht="13.5" customHeight="1">
      <c r="A113" s="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spans="1:26" ht="13.5" customHeight="1">
      <c r="A114" s="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spans="1:26" ht="13.5" customHeight="1">
      <c r="A115" s="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spans="1:26" ht="13.5" customHeight="1">
      <c r="A116" s="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spans="1:26" ht="13.5" customHeight="1">
      <c r="A117" s="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spans="1:26" ht="13.5" customHeight="1">
      <c r="A118" s="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spans="1:26" ht="13.5" customHeight="1">
      <c r="A119" s="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spans="1:26" ht="13.5" customHeight="1">
      <c r="A120" s="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spans="1:26" ht="13.5" customHeight="1">
      <c r="A121" s="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spans="1:26" ht="13.5" customHeight="1">
      <c r="A122" s="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spans="1:26" ht="13.5" customHeight="1">
      <c r="A123" s="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spans="1:26" ht="13.5" customHeight="1">
      <c r="A124" s="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spans="1:26" ht="13.5" customHeight="1">
      <c r="A125" s="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spans="1:26" ht="13.5" customHeight="1">
      <c r="A126" s="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spans="1:26" ht="13.5" customHeight="1">
      <c r="A127" s="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ht="13.5" customHeight="1">
      <c r="A128" s="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spans="1:26" ht="13.5" customHeight="1">
      <c r="A129" s="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spans="1:26" ht="13.5" customHeight="1">
      <c r="A130" s="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spans="1:26" ht="13.5" customHeight="1">
      <c r="A131" s="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spans="1:26" ht="13.5" customHeight="1">
      <c r="A132" s="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spans="1:26" ht="13.5" customHeight="1">
      <c r="A133" s="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spans="1:26" ht="13.5" customHeight="1">
      <c r="A134" s="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spans="1:26" ht="13.5" customHeight="1">
      <c r="A135" s="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spans="1:26" ht="13.5" customHeight="1">
      <c r="A136" s="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spans="1:26" ht="13.5" customHeight="1">
      <c r="A137" s="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spans="1:26" ht="13.5" customHeight="1">
      <c r="A138" s="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spans="1:26" ht="13.5" customHeight="1">
      <c r="A139" s="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spans="1:26" ht="13.5" customHeight="1">
      <c r="A140" s="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spans="1:26" ht="13.5" customHeight="1">
      <c r="A141" s="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spans="1:26" ht="13.5" customHeight="1">
      <c r="A142" s="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spans="1:26" ht="13.5" customHeight="1">
      <c r="A143" s="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spans="1:26" ht="13.5" customHeight="1">
      <c r="A144" s="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spans="1:26" ht="13.5" customHeight="1">
      <c r="A145" s="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spans="1:26" ht="13.5" customHeight="1">
      <c r="A146" s="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spans="1:26" ht="13.5" customHeight="1">
      <c r="A147" s="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ht="13.5" customHeight="1">
      <c r="A148" s="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ht="13.5" customHeight="1">
      <c r="A149" s="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spans="1:26" ht="13.5" customHeight="1">
      <c r="A150" s="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ht="13.5" customHeight="1">
      <c r="A151" s="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spans="1:26" ht="13.5" customHeight="1">
      <c r="A152" s="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spans="1:26" ht="13.5" customHeight="1">
      <c r="A153" s="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spans="1:26" ht="13.5" customHeight="1">
      <c r="A154" s="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spans="1:26" ht="13.5" customHeight="1">
      <c r="A155" s="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spans="1:26" ht="13.5" customHeight="1">
      <c r="A156" s="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spans="1:26" ht="13.5" customHeight="1">
      <c r="A157" s="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spans="1:26" ht="13.5" customHeight="1">
      <c r="A158" s="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spans="1:26" ht="13.5" customHeight="1">
      <c r="A159" s="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spans="1:26" ht="13.5" customHeight="1">
      <c r="A160" s="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spans="1:26" ht="13.5" customHeight="1">
      <c r="A161" s="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spans="1:26" ht="13.5" customHeight="1">
      <c r="A162" s="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spans="1:26" ht="13.5" customHeight="1">
      <c r="A163" s="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spans="1:26" ht="13.5" customHeight="1">
      <c r="A164" s="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spans="1:26" ht="13.5" customHeight="1">
      <c r="A165" s="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spans="1:26" ht="13.5" customHeight="1">
      <c r="A166" s="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spans="1:26" ht="13.5" customHeight="1">
      <c r="A167" s="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spans="1:26" ht="13.5" customHeight="1">
      <c r="A168" s="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spans="1:26" ht="13.5" customHeight="1">
      <c r="A169" s="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spans="1:26" ht="13.5" customHeight="1">
      <c r="A170" s="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spans="1:26" ht="13.5" customHeight="1">
      <c r="A171" s="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spans="1:26" ht="13.5" customHeight="1">
      <c r="A172" s="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spans="1:26" ht="13.5" customHeight="1">
      <c r="A173" s="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spans="1:26" ht="13.5" customHeight="1">
      <c r="A174" s="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spans="1:26" ht="13.5" customHeight="1">
      <c r="A175" s="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spans="1:26" ht="13.5" customHeight="1">
      <c r="A176" s="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spans="1:26" ht="13.5" customHeight="1">
      <c r="A177" s="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spans="1:26" ht="13.5" customHeight="1">
      <c r="A178" s="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spans="1:26" ht="13.5" customHeight="1">
      <c r="A179" s="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spans="1:26" ht="13.5" customHeight="1">
      <c r="A180" s="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spans="1:26" ht="13.5" customHeight="1">
      <c r="A181" s="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spans="1:26" ht="13.5" customHeight="1">
      <c r="A182" s="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spans="1:26" ht="13.5" customHeight="1">
      <c r="A183" s="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spans="1:26" ht="13.5" customHeight="1">
      <c r="A184" s="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spans="1:26" ht="13.5" customHeight="1">
      <c r="A185" s="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spans="1:26" ht="13.5" customHeight="1">
      <c r="A186" s="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spans="1:26" ht="13.5" customHeight="1">
      <c r="A187" s="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spans="1:26" ht="13.5" customHeight="1">
      <c r="A188" s="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spans="1:26" ht="13.5" customHeight="1">
      <c r="A189" s="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spans="1:26" ht="13.5" customHeight="1">
      <c r="A190" s="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spans="1:26" ht="13.5" customHeight="1">
      <c r="A191" s="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spans="1:26" ht="13.5" customHeight="1">
      <c r="A192" s="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spans="1:26" ht="13.5" customHeight="1">
      <c r="A193" s="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spans="1:26" ht="13.5" customHeight="1">
      <c r="A194" s="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spans="1:26" ht="13.5" customHeight="1">
      <c r="A195" s="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spans="1:26" ht="13.5" customHeight="1">
      <c r="A196" s="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spans="1:26" ht="13.5" customHeight="1">
      <c r="A197" s="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spans="1:26" ht="13.5" customHeight="1">
      <c r="A198" s="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spans="1:26" ht="13.5" customHeight="1">
      <c r="A199" s="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spans="1:26" ht="13.5" customHeight="1">
      <c r="A200" s="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spans="1:26" ht="13.5" customHeight="1">
      <c r="A201" s="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spans="1:26" ht="13.5" customHeight="1">
      <c r="A202" s="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spans="1:26" ht="13.5" customHeight="1">
      <c r="A203" s="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spans="1:26" ht="13.5" customHeight="1">
      <c r="A204" s="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spans="1:26" ht="13.5" customHeight="1">
      <c r="A205" s="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spans="1:26" ht="13.5" customHeight="1">
      <c r="A206" s="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spans="1:26" ht="13.5" customHeight="1">
      <c r="A207" s="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spans="1:26" ht="13.5" customHeight="1">
      <c r="A208" s="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spans="1:26" ht="13.5" customHeight="1">
      <c r="A209" s="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spans="1:26" ht="13.5" customHeight="1">
      <c r="A210" s="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spans="1:26" ht="13.5" customHeight="1">
      <c r="A211" s="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spans="1:26" ht="13.5" customHeight="1">
      <c r="A212" s="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spans="1:26" ht="13.5" customHeight="1">
      <c r="A213" s="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spans="1:26" ht="13.5" customHeight="1">
      <c r="A214" s="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spans="1:26" ht="13.5" customHeight="1">
      <c r="A215" s="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spans="1:26" ht="13.5" customHeight="1">
      <c r="A216" s="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spans="1:26" ht="13.5" customHeight="1">
      <c r="A217" s="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spans="1:26" ht="13.5" customHeight="1">
      <c r="A218" s="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spans="1:26" ht="13.5" customHeight="1">
      <c r="A219" s="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spans="1:26" ht="13.5" customHeight="1">
      <c r="A220" s="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spans="1:26" ht="13.5" customHeight="1">
      <c r="A221" s="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spans="1:26" ht="13.5" customHeight="1">
      <c r="A222" s="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spans="1:26" ht="13.5" customHeight="1">
      <c r="A223" s="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spans="1:26" ht="13.5" customHeight="1">
      <c r="A224" s="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spans="1:26" ht="13.5" customHeight="1">
      <c r="A225" s="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spans="1:26" ht="13.5" customHeight="1">
      <c r="A226" s="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spans="1:26" ht="13.5" customHeight="1">
      <c r="A227" s="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spans="1:26" ht="13.5" customHeight="1">
      <c r="A228" s="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spans="1:26" ht="13.5" customHeight="1">
      <c r="A229" s="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spans="1:26" ht="13.5" customHeight="1">
      <c r="A230" s="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spans="1:26" ht="13.5" customHeight="1">
      <c r="A231" s="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spans="1:26" ht="13.5" customHeight="1">
      <c r="A232" s="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2:F2"/>
    <mergeCell ref="B4:C4"/>
    <mergeCell ref="B5:C5"/>
    <mergeCell ref="D5:F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30:D30"/>
    <mergeCell ref="C31:D31"/>
    <mergeCell ref="B32:F32"/>
    <mergeCell ref="C23:D23"/>
    <mergeCell ref="C24:D24"/>
    <mergeCell ref="C25:D25"/>
    <mergeCell ref="C26:D26"/>
    <mergeCell ref="C27:D27"/>
    <mergeCell ref="C28:D28"/>
    <mergeCell ref="C29:D29"/>
  </mergeCells>
  <phoneticPr fontId="36"/>
  <printOptions horizontalCentered="1"/>
  <pageMargins left="0.39370078740157499" right="0.39370078740157499" top="0.511811023622047" bottom="0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D18" sqref="D18"/>
    </sheetView>
  </sheetViews>
  <sheetFormatPr defaultColWidth="14.42578125" defaultRowHeight="15" customHeight="1"/>
  <cols>
    <col min="1" max="1" width="1.28515625" customWidth="1"/>
    <col min="2" max="2" width="9.7109375" customWidth="1"/>
    <col min="3" max="3" width="42.140625" customWidth="1"/>
    <col min="4" max="4" width="14.28515625" customWidth="1"/>
    <col min="5" max="5" width="16.7109375" customWidth="1"/>
    <col min="6" max="6" width="12.42578125" customWidth="1"/>
    <col min="7" max="7" width="9.28515625" customWidth="1"/>
    <col min="8" max="26" width="5.140625" customWidth="1"/>
  </cols>
  <sheetData>
    <row r="1" spans="1:26" ht="13.5" customHeight="1">
      <c r="A1" s="1"/>
      <c r="B1" s="52"/>
      <c r="C1" s="52"/>
      <c r="D1" s="64"/>
      <c r="E1" s="34"/>
      <c r="F1" s="30"/>
      <c r="G1" s="34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8.75">
      <c r="A2" s="1"/>
      <c r="B2" s="195" t="s">
        <v>133</v>
      </c>
      <c r="C2" s="196"/>
      <c r="D2" s="197" t="s">
        <v>134</v>
      </c>
      <c r="E2" s="196"/>
      <c r="F2" s="196"/>
      <c r="G2" s="196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5.75" customHeight="1">
      <c r="A3" s="34"/>
      <c r="B3" s="66" t="s">
        <v>135</v>
      </c>
      <c r="C3" s="67" t="s">
        <v>136</v>
      </c>
      <c r="D3" s="68" t="s">
        <v>137</v>
      </c>
      <c r="E3" s="67" t="s">
        <v>138</v>
      </c>
      <c r="F3" s="69" t="s">
        <v>139</v>
      </c>
      <c r="G3" s="70" t="s">
        <v>140</v>
      </c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49.5" hidden="1" customHeight="1">
      <c r="A4" s="1"/>
      <c r="B4" s="71">
        <v>46130</v>
      </c>
      <c r="C4" s="72" t="s">
        <v>141</v>
      </c>
      <c r="D4" s="73" t="s">
        <v>142</v>
      </c>
      <c r="E4" s="74" t="s">
        <v>143</v>
      </c>
      <c r="F4" s="75" t="s">
        <v>144</v>
      </c>
      <c r="G4" s="76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ht="49.5" hidden="1" customHeight="1">
      <c r="A5" s="1"/>
      <c r="B5" s="77">
        <v>46159</v>
      </c>
      <c r="C5" s="78" t="s">
        <v>145</v>
      </c>
      <c r="D5" s="79" t="s">
        <v>146</v>
      </c>
      <c r="E5" s="80" t="s">
        <v>147</v>
      </c>
      <c r="F5" s="81" t="s">
        <v>144</v>
      </c>
      <c r="G5" s="82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49.5" hidden="1" customHeight="1">
      <c r="A6" s="1"/>
      <c r="B6" s="77">
        <v>46166</v>
      </c>
      <c r="C6" s="78" t="s">
        <v>148</v>
      </c>
      <c r="D6" s="79" t="s">
        <v>149</v>
      </c>
      <c r="E6" s="80" t="s">
        <v>150</v>
      </c>
      <c r="F6" s="81" t="s">
        <v>144</v>
      </c>
      <c r="G6" s="83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ht="49.5" customHeight="1">
      <c r="A7" s="1"/>
      <c r="B7" s="77">
        <v>46264</v>
      </c>
      <c r="C7" s="78" t="s">
        <v>151</v>
      </c>
      <c r="D7" s="108" t="s">
        <v>146</v>
      </c>
      <c r="E7" s="109" t="s">
        <v>147</v>
      </c>
      <c r="F7" s="81" t="s">
        <v>144</v>
      </c>
      <c r="G7" s="84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ht="49.5" customHeight="1">
      <c r="A8" s="1"/>
      <c r="B8" s="77">
        <v>46278</v>
      </c>
      <c r="C8" s="78" t="s">
        <v>152</v>
      </c>
      <c r="D8" s="108" t="s">
        <v>153</v>
      </c>
      <c r="E8" s="110" t="s">
        <v>154</v>
      </c>
      <c r="F8" s="81" t="s">
        <v>144</v>
      </c>
      <c r="G8" s="8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ht="49.5" customHeight="1">
      <c r="A9" s="1"/>
      <c r="B9" s="77">
        <v>46292</v>
      </c>
      <c r="C9" s="78" t="s">
        <v>155</v>
      </c>
      <c r="D9" s="111" t="s">
        <v>156</v>
      </c>
      <c r="E9" s="110" t="s">
        <v>157</v>
      </c>
      <c r="F9" s="86" t="s">
        <v>144</v>
      </c>
      <c r="G9" s="87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ht="49.5" customHeight="1">
      <c r="A10" s="1"/>
      <c r="B10" s="77">
        <v>46355</v>
      </c>
      <c r="C10" s="78" t="s">
        <v>158</v>
      </c>
      <c r="D10" s="111" t="s">
        <v>146</v>
      </c>
      <c r="E10" s="109" t="s">
        <v>147</v>
      </c>
      <c r="F10" s="86" t="s">
        <v>144</v>
      </c>
      <c r="G10" s="8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ht="49.5" customHeight="1">
      <c r="A11" s="1"/>
      <c r="B11" s="77">
        <v>46369</v>
      </c>
      <c r="C11" s="78" t="s">
        <v>159</v>
      </c>
      <c r="D11" s="112" t="s">
        <v>142</v>
      </c>
      <c r="E11" s="110" t="s">
        <v>160</v>
      </c>
      <c r="F11" s="86" t="s">
        <v>144</v>
      </c>
      <c r="G11" s="87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49.5" customHeight="1">
      <c r="A12" s="1"/>
      <c r="B12" s="77">
        <v>46418</v>
      </c>
      <c r="C12" s="78" t="s">
        <v>161</v>
      </c>
      <c r="D12" s="112" t="s">
        <v>146</v>
      </c>
      <c r="E12" s="109" t="s">
        <v>147</v>
      </c>
      <c r="F12" s="86" t="s">
        <v>144</v>
      </c>
      <c r="G12" s="87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24.75" customHeight="1">
      <c r="A13" s="198"/>
      <c r="B13" s="88">
        <v>46445</v>
      </c>
      <c r="C13" s="200" t="s">
        <v>162</v>
      </c>
      <c r="D13" s="202" t="s">
        <v>163</v>
      </c>
      <c r="E13" s="204" t="s">
        <v>164</v>
      </c>
      <c r="F13" s="205" t="s">
        <v>144</v>
      </c>
      <c r="G13" s="207" t="s">
        <v>165</v>
      </c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ht="24.75" customHeight="1">
      <c r="A14" s="199"/>
      <c r="B14" s="89">
        <v>46446</v>
      </c>
      <c r="C14" s="201"/>
      <c r="D14" s="203"/>
      <c r="E14" s="203"/>
      <c r="F14" s="206"/>
      <c r="G14" s="208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5.75" customHeight="1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5.75" customHeight="1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5.75" customHeight="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5.75" customHeight="1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5.75" customHeight="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5.75" customHeight="1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5.75" customHeight="1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5.7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15.75" customHeight="1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15.7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15.7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5.7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5.75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5.7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5.75" customHeight="1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5.75" customHeight="1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5.75" customHeight="1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5.7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5.7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15.75" customHeight="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5.7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5.7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5.7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5.7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5.75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5.7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5.7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5.75" customHeight="1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5.7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5.7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5.7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ht="15.7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5.7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5.7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15.7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5.7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5.7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5.75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5.75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5.75" customHeight="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5.7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5.7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5.7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5.75" customHeight="1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5.7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5.75" customHeight="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5.7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5.75" customHeight="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5.7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5.7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5.7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5.75" customHeight="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5.75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5.7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5.75" customHeight="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5.7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5.7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5.7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5.75" customHeight="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5.75" customHeight="1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5.75" customHeight="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5.75" customHeight="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5.75" customHeight="1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5.75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5.75" customHeight="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5.7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5.75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5.7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5.75" customHeight="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5.75" customHeight="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5.75" customHeight="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5.75" customHeight="1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5.75" customHeight="1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5.75" customHeight="1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5.75" customHeight="1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5.75" customHeight="1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5.75" customHeight="1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5.75" customHeight="1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5.75" customHeight="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5.75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5.75" customHeight="1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5.75" customHeight="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5.75" customHeight="1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5.75" customHeight="1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5.75" customHeight="1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5.75" customHeight="1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5.7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5.75" customHeight="1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5.75" customHeight="1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5.75" customHeight="1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5.75" customHeight="1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5.75" customHeight="1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5.75" customHeight="1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5.75" customHeight="1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5.75" customHeight="1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5.75" customHeight="1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5.75" customHeight="1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5.75" customHeight="1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5.75" customHeight="1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5.75" customHeight="1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5.75" customHeight="1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5.75" customHeight="1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5.75" customHeight="1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5.75" customHeight="1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5.75" customHeight="1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5.7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5.75" customHeight="1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5.75" customHeight="1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5.75" customHeight="1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5.75" customHeight="1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5.75" customHeight="1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5.75" customHeight="1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5.75" customHeight="1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5.75" customHeight="1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5.75" customHeight="1">
      <c r="A135" s="65"/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5.75" customHeight="1">
      <c r="A136" s="65"/>
      <c r="B136" s="65"/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5.75" customHeight="1">
      <c r="A137" s="65"/>
      <c r="B137" s="65"/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5.75" customHeight="1">
      <c r="A138" s="65"/>
      <c r="B138" s="65"/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5.75" customHeight="1">
      <c r="A139" s="65"/>
      <c r="B139" s="65"/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5.75" customHeight="1">
      <c r="A140" s="65"/>
      <c r="B140" s="65"/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5.75" customHeight="1">
      <c r="A141" s="65"/>
      <c r="B141" s="65"/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5.75" customHeight="1">
      <c r="A142" s="65"/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5.75" customHeight="1">
      <c r="A143" s="65"/>
      <c r="B143" s="65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5.75" customHeight="1">
      <c r="A144" s="65"/>
      <c r="B144" s="65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5.7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5.75" customHeight="1">
      <c r="A146" s="65"/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5.75" customHeight="1">
      <c r="A147" s="65"/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5.75" customHeight="1">
      <c r="A148" s="65"/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5.75" customHeight="1">
      <c r="A149" s="65"/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5.75" customHeight="1">
      <c r="A150" s="65"/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5.75" customHeight="1">
      <c r="A151" s="65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5.75" customHeight="1">
      <c r="A152" s="65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5.75" customHeight="1">
      <c r="A153" s="65"/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5.75" customHeight="1">
      <c r="A154" s="65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5.75" customHeight="1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5.75" customHeight="1">
      <c r="A156" s="65"/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5.75" customHeight="1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5.75" customHeight="1">
      <c r="A158" s="65"/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5.75" customHeight="1">
      <c r="A159" s="65"/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5.75" customHeight="1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5.75" customHeight="1">
      <c r="A161" s="65"/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5.75" customHeight="1">
      <c r="A162" s="65"/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5.75" customHeight="1">
      <c r="A163" s="65"/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5.7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5.75" customHeight="1">
      <c r="A165" s="65"/>
      <c r="B165" s="65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5.75" customHeight="1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5.75" customHeight="1">
      <c r="A167" s="65"/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5.75" customHeight="1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5.75" customHeight="1">
      <c r="A169" s="65"/>
      <c r="B169" s="65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5.75" customHeight="1">
      <c r="A170" s="65"/>
      <c r="B170" s="65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5.75" customHeight="1">
      <c r="A171" s="65"/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5.75" customHeight="1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5.75" customHeight="1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5.75" customHeight="1">
      <c r="A174" s="65"/>
      <c r="B174" s="65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5.75" customHeight="1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5.75" customHeight="1">
      <c r="A176" s="65"/>
      <c r="B176" s="65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5.75" customHeight="1">
      <c r="A177" s="65"/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5.75" customHeight="1">
      <c r="A178" s="65"/>
      <c r="B178" s="65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5.75" customHeight="1">
      <c r="A179" s="65"/>
      <c r="B179" s="65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5.75" customHeight="1">
      <c r="A180" s="65"/>
      <c r="B180" s="65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5.75" customHeight="1">
      <c r="A181" s="65"/>
      <c r="B181" s="65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5.75" customHeight="1">
      <c r="A182" s="65"/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5.7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5.75" customHeight="1">
      <c r="A184" s="65"/>
      <c r="B184" s="65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5.75" customHeight="1">
      <c r="A185" s="65"/>
      <c r="B185" s="65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5.75" customHeight="1">
      <c r="A186" s="65"/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5.75" customHeight="1">
      <c r="A187" s="65"/>
      <c r="B187" s="65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5.75" customHeight="1">
      <c r="A188" s="65"/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5.75" customHeight="1">
      <c r="A189" s="65"/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5.75" customHeight="1">
      <c r="A190" s="65"/>
      <c r="B190" s="65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5.75" customHeight="1">
      <c r="A191" s="65"/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5.75" customHeight="1">
      <c r="A192" s="65"/>
      <c r="B192" s="65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5.75" customHeight="1">
      <c r="A193" s="65"/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5.75" customHeight="1">
      <c r="A194" s="65"/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5.75" customHeight="1">
      <c r="A195" s="65"/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5.75" customHeight="1">
      <c r="A196" s="65"/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5.75" customHeight="1">
      <c r="A197" s="65"/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5.75" customHeight="1">
      <c r="A198" s="65"/>
      <c r="B198" s="65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5.75" customHeight="1">
      <c r="A199" s="65"/>
      <c r="B199" s="65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5.75" customHeight="1">
      <c r="A200" s="65"/>
      <c r="B200" s="65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5.75" customHeight="1">
      <c r="A201" s="65"/>
      <c r="B201" s="65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5.7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5.75" customHeight="1">
      <c r="A203" s="65"/>
      <c r="B203" s="65"/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5.75" customHeight="1">
      <c r="A204" s="65"/>
      <c r="B204" s="65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5.75" customHeight="1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5.75" customHeight="1">
      <c r="A206" s="65"/>
      <c r="B206" s="65"/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5.75" customHeight="1">
      <c r="A207" s="65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5.75" customHeight="1">
      <c r="A208" s="65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5.75" customHeight="1">
      <c r="A209" s="65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5.75" customHeight="1">
      <c r="A210" s="65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5.75" customHeight="1">
      <c r="A211" s="65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5.75" customHeight="1">
      <c r="A212" s="65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5.75" customHeight="1">
      <c r="A213" s="65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5.75" customHeight="1">
      <c r="A214" s="65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5.75" customHeight="1">
      <c r="A215" s="65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5.75" customHeight="1">
      <c r="A216" s="65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5.75" customHeight="1">
      <c r="A217" s="65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5.75" customHeight="1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5.75" customHeight="1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5.75" customHeight="1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5.75" customHeight="1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</row>
    <row r="222" spans="1:26" ht="15.75" customHeight="1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</row>
    <row r="223" spans="1:26" ht="15.75" customHeight="1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</row>
    <row r="224" spans="1:26" ht="15.75" customHeight="1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</row>
    <row r="225" spans="1:26" ht="15.75" customHeight="1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</row>
    <row r="226" spans="1:26" ht="15.75" customHeight="1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</row>
    <row r="227" spans="1:26" ht="15.75" customHeight="1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</row>
    <row r="228" spans="1:26" ht="15.75" customHeight="1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</row>
    <row r="229" spans="1:26" ht="15.75" customHeight="1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</row>
    <row r="230" spans="1:26" ht="15.75" customHeight="1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</row>
    <row r="231" spans="1:26" ht="15.75" customHeight="1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</row>
    <row r="232" spans="1:26" ht="15.75" customHeight="1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</row>
    <row r="233" spans="1:26" ht="15.75" customHeight="1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</row>
    <row r="234" spans="1:26" ht="15.75" customHeight="1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</row>
    <row r="235" spans="1:26" ht="15.75" customHeight="1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</row>
    <row r="236" spans="1:26" ht="15.75" customHeight="1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</row>
    <row r="237" spans="1:26" ht="15.75" customHeight="1">
      <c r="A237" s="90"/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</row>
    <row r="238" spans="1:26" ht="15.75" customHeight="1">
      <c r="A238" s="90"/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</row>
    <row r="239" spans="1:26" ht="15.75" customHeight="1">
      <c r="A239" s="90"/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</row>
    <row r="240" spans="1:26" ht="15.75" customHeight="1">
      <c r="A240" s="90"/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</row>
    <row r="241" spans="1:26" ht="15.75" customHeight="1">
      <c r="A241" s="90"/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</row>
    <row r="242" spans="1:26" ht="15.75" customHeight="1">
      <c r="A242" s="90"/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</row>
    <row r="243" spans="1:26" ht="15.75" customHeight="1">
      <c r="A243" s="90"/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</row>
    <row r="244" spans="1:26" ht="15.75" customHeight="1">
      <c r="A244" s="90"/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</row>
    <row r="245" spans="1:26" ht="15.75" customHeight="1">
      <c r="A245" s="90"/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</row>
    <row r="246" spans="1:26" ht="15.75" customHeight="1">
      <c r="A246" s="90"/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</row>
    <row r="247" spans="1:26" ht="15.75" customHeight="1">
      <c r="A247" s="90"/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</row>
    <row r="248" spans="1:26" ht="15.75" customHeight="1">
      <c r="A248" s="90"/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</row>
    <row r="249" spans="1:26" ht="15.75" customHeight="1">
      <c r="A249" s="90"/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</row>
    <row r="250" spans="1:26" ht="15.75" customHeight="1">
      <c r="A250" s="90"/>
      <c r="B250" s="9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</row>
    <row r="251" spans="1:26" ht="15.75" customHeight="1">
      <c r="A251" s="90"/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</row>
    <row r="252" spans="1:26" ht="15.75" customHeight="1">
      <c r="A252" s="90"/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</row>
    <row r="253" spans="1:26" ht="15.75" customHeight="1">
      <c r="A253" s="90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</row>
    <row r="254" spans="1:26" ht="15.75" customHeight="1">
      <c r="A254" s="90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</row>
    <row r="255" spans="1:26" ht="15.75" customHeight="1">
      <c r="A255" s="90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</row>
    <row r="256" spans="1:26" ht="15.75" customHeight="1">
      <c r="A256" s="90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</row>
    <row r="257" spans="1:26" ht="15.75" customHeight="1">
      <c r="A257" s="90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</row>
    <row r="258" spans="1:26" ht="15.75" customHeight="1">
      <c r="A258" s="90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</row>
    <row r="259" spans="1:26" ht="15.75" customHeight="1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</row>
    <row r="260" spans="1:26" ht="15.75" customHeight="1">
      <c r="A260" s="9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</row>
    <row r="261" spans="1:26" ht="15.75" customHeight="1">
      <c r="A261" s="90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</row>
    <row r="262" spans="1:26" ht="15.75" customHeight="1">
      <c r="A262" s="90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</row>
    <row r="263" spans="1:26" ht="15.75" customHeight="1">
      <c r="A263" s="90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</row>
    <row r="264" spans="1:26" ht="15.75" customHeight="1">
      <c r="A264" s="90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</row>
    <row r="265" spans="1:26" ht="15.75" customHeight="1">
      <c r="A265" s="90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</row>
    <row r="266" spans="1:26" ht="15.75" customHeight="1">
      <c r="A266" s="90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</row>
    <row r="267" spans="1:26" ht="15.75" customHeight="1">
      <c r="A267" s="90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</row>
    <row r="268" spans="1:26" ht="15.75" customHeight="1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</row>
    <row r="269" spans="1:26" ht="15.75" customHeight="1">
      <c r="A269" s="90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</row>
    <row r="270" spans="1:26" ht="15.75" customHeight="1">
      <c r="A270" s="90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</row>
    <row r="271" spans="1:26" ht="15.75" customHeight="1">
      <c r="A271" s="90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</row>
    <row r="272" spans="1:26" ht="15.75" customHeight="1">
      <c r="A272" s="90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</row>
    <row r="273" spans="1:26" ht="15.75" customHeight="1">
      <c r="A273" s="90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</row>
    <row r="274" spans="1:26" ht="15.75" customHeight="1">
      <c r="A274" s="90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</row>
    <row r="275" spans="1:26" ht="15.75" customHeight="1">
      <c r="A275" s="90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</row>
    <row r="276" spans="1:26" ht="15.75" customHeight="1">
      <c r="A276" s="90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</row>
    <row r="277" spans="1:26" ht="15.75" customHeight="1">
      <c r="A277" s="90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</row>
    <row r="278" spans="1:26" ht="15.75" customHeight="1">
      <c r="A278" s="90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</row>
    <row r="279" spans="1:26" ht="15.75" customHeight="1">
      <c r="A279" s="90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</row>
    <row r="280" spans="1:26" ht="15.75" customHeight="1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</row>
    <row r="281" spans="1:26" ht="15.75" customHeight="1">
      <c r="A281" s="9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</row>
    <row r="282" spans="1:26" ht="15.75" customHeight="1">
      <c r="A282" s="90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</row>
    <row r="283" spans="1:26" ht="15.75" customHeight="1">
      <c r="A283" s="9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</row>
    <row r="284" spans="1:26" ht="15.75" customHeight="1">
      <c r="A284" s="9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</row>
    <row r="285" spans="1:26" ht="15.75" customHeight="1">
      <c r="A285" s="9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</row>
    <row r="286" spans="1:26" ht="15.75" customHeight="1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</row>
    <row r="287" spans="1:26" ht="15.75" customHeight="1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</row>
    <row r="288" spans="1:26" ht="15.75" customHeight="1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</row>
    <row r="289" spans="1:26" ht="15.75" customHeight="1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</row>
    <row r="290" spans="1:26" ht="15.75" customHeight="1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</row>
    <row r="291" spans="1:26" ht="15.75" customHeight="1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</row>
    <row r="292" spans="1:26" ht="15.75" customHeight="1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</row>
    <row r="293" spans="1:26" ht="15.75" customHeight="1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</row>
    <row r="294" spans="1:26" ht="15.75" customHeight="1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</row>
    <row r="295" spans="1:26" ht="15.75" customHeight="1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</row>
    <row r="296" spans="1:26" ht="15.75" customHeight="1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</row>
    <row r="297" spans="1:26" ht="15.75" customHeight="1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</row>
    <row r="298" spans="1:26" ht="15.75" customHeight="1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</row>
    <row r="299" spans="1:26" ht="15.75" customHeight="1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</row>
    <row r="300" spans="1:26" ht="15.75" customHeight="1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</row>
    <row r="301" spans="1:26" ht="15.75" customHeight="1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</row>
    <row r="302" spans="1:26" ht="15.75" customHeight="1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</row>
    <row r="303" spans="1:26" ht="15.75" customHeight="1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</row>
    <row r="304" spans="1:26" ht="15.75" customHeight="1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</row>
    <row r="305" spans="1:26" ht="15.75" customHeight="1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</row>
    <row r="306" spans="1:26" ht="15.75" customHeight="1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</row>
    <row r="307" spans="1:26" ht="15.75" customHeight="1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</row>
    <row r="308" spans="1:26" ht="15.75" customHeight="1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</row>
    <row r="309" spans="1:26" ht="15.75" customHeight="1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</row>
    <row r="310" spans="1:26" ht="15.75" customHeight="1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</row>
    <row r="311" spans="1:26" ht="15.75" customHeight="1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</row>
    <row r="312" spans="1:26" ht="15.75" customHeight="1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</row>
    <row r="313" spans="1:26" ht="15.75" customHeight="1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</row>
    <row r="314" spans="1:26" ht="15.75" customHeight="1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</row>
    <row r="315" spans="1:26" ht="15.75" customHeight="1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</row>
    <row r="316" spans="1:26" ht="15.75" customHeight="1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</row>
    <row r="317" spans="1:26" ht="15.75" customHeight="1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</row>
    <row r="318" spans="1:26" ht="15.75" customHeight="1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</row>
    <row r="319" spans="1:26" ht="15.75" customHeight="1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</row>
    <row r="320" spans="1:26" ht="15.75" customHeight="1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</row>
    <row r="321" spans="1:26" ht="15.75" customHeight="1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</row>
    <row r="322" spans="1:26" ht="15.75" customHeight="1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</row>
    <row r="323" spans="1:26" ht="15.75" customHeight="1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</row>
    <row r="324" spans="1:26" ht="15.75" customHeight="1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</row>
    <row r="325" spans="1:26" ht="15.75" customHeight="1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</row>
    <row r="326" spans="1:26" ht="15.75" customHeight="1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</row>
    <row r="327" spans="1:26" ht="15.75" customHeight="1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</row>
    <row r="328" spans="1:26" ht="15.75" customHeight="1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</row>
    <row r="329" spans="1:26" ht="15.75" customHeight="1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</row>
    <row r="330" spans="1:26" ht="15.75" customHeight="1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</row>
    <row r="331" spans="1:26" ht="15.75" customHeight="1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</row>
    <row r="332" spans="1:26" ht="15.75" customHeight="1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</row>
    <row r="333" spans="1:26" ht="15.75" customHeight="1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</row>
    <row r="334" spans="1:26" ht="15.75" customHeight="1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</row>
    <row r="335" spans="1:26" ht="15.75" customHeight="1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</row>
    <row r="336" spans="1:26" ht="15.75" customHeight="1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</row>
    <row r="337" spans="1:26" ht="15.75" customHeight="1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</row>
    <row r="338" spans="1:26" ht="15.75" customHeight="1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</row>
    <row r="339" spans="1:26" ht="15.75" customHeight="1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</row>
    <row r="340" spans="1:26" ht="15.75" customHeight="1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</row>
    <row r="341" spans="1:26" ht="15.75" customHeight="1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</row>
    <row r="342" spans="1:26" ht="15.75" customHeight="1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</row>
    <row r="343" spans="1:26" ht="15.75" customHeight="1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</row>
    <row r="344" spans="1:26" ht="15.75" customHeight="1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</row>
    <row r="345" spans="1:26" ht="15.75" customHeight="1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</row>
    <row r="346" spans="1:26" ht="15.75" customHeight="1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</row>
    <row r="347" spans="1:26" ht="15.75" customHeight="1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</row>
    <row r="348" spans="1:26" ht="15.75" customHeight="1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</row>
    <row r="349" spans="1:26" ht="15.75" customHeight="1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</row>
    <row r="350" spans="1:26" ht="15.75" customHeight="1">
      <c r="A350" s="90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</row>
    <row r="351" spans="1:26" ht="15.75" customHeight="1">
      <c r="A351" s="90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</row>
    <row r="352" spans="1:26" ht="15.75" customHeight="1">
      <c r="A352" s="90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</row>
    <row r="353" spans="1:26" ht="15.75" customHeight="1">
      <c r="A353" s="90"/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</row>
    <row r="354" spans="1:26" ht="15.75" customHeight="1">
      <c r="A354" s="90"/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</row>
    <row r="355" spans="1:26" ht="15.75" customHeight="1">
      <c r="A355" s="90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</row>
    <row r="356" spans="1:26" ht="15.75" customHeight="1">
      <c r="A356" s="90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</row>
    <row r="357" spans="1:26" ht="15.75" customHeight="1">
      <c r="A357" s="90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</row>
    <row r="358" spans="1:26" ht="15.75" customHeight="1">
      <c r="A358" s="90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</row>
    <row r="359" spans="1:26" ht="15.75" customHeight="1">
      <c r="A359" s="90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</row>
    <row r="360" spans="1:26" ht="15.75" customHeight="1">
      <c r="A360" s="90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</row>
    <row r="361" spans="1:26" ht="15.75" customHeight="1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</row>
    <row r="362" spans="1:26" ht="15.75" customHeight="1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</row>
    <row r="363" spans="1:26" ht="15.75" customHeight="1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</row>
    <row r="364" spans="1:26" ht="15.75" customHeight="1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</row>
    <row r="365" spans="1:26" ht="15.75" customHeight="1">
      <c r="A365" s="90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</row>
    <row r="366" spans="1:26" ht="15.75" customHeight="1">
      <c r="A366" s="90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</row>
    <row r="367" spans="1:26" ht="15.75" customHeight="1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</row>
    <row r="368" spans="1:26" ht="15.75" customHeight="1">
      <c r="A368" s="90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</row>
    <row r="369" spans="1:26" ht="15.75" customHeight="1">
      <c r="A369" s="90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</row>
    <row r="370" spans="1:26" ht="15.75" customHeight="1">
      <c r="A370" s="90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</row>
    <row r="371" spans="1:26" ht="15.75" customHeight="1">
      <c r="A371" s="90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</row>
    <row r="372" spans="1:26" ht="15.75" customHeight="1">
      <c r="A372" s="90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</row>
    <row r="373" spans="1:26" ht="15.75" customHeight="1">
      <c r="A373" s="90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</row>
    <row r="374" spans="1:26" ht="15.75" customHeight="1">
      <c r="A374" s="90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</row>
    <row r="375" spans="1:26" ht="15.75" customHeight="1">
      <c r="A375" s="90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</row>
    <row r="376" spans="1:26" ht="15.75" customHeight="1">
      <c r="A376" s="90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</row>
    <row r="377" spans="1:26" ht="15.75" customHeight="1">
      <c r="A377" s="90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</row>
    <row r="378" spans="1:26" ht="15.75" customHeight="1">
      <c r="A378" s="90"/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</row>
    <row r="379" spans="1:26" ht="15.75" customHeight="1">
      <c r="A379" s="90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</row>
    <row r="380" spans="1:26" ht="15.75" customHeight="1">
      <c r="A380" s="90"/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</row>
    <row r="381" spans="1:26" ht="15.75" customHeight="1">
      <c r="A381" s="90"/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</row>
    <row r="382" spans="1:26" ht="15.75" customHeight="1">
      <c r="A382" s="90"/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</row>
    <row r="383" spans="1:26" ht="15.75" customHeight="1">
      <c r="A383" s="90"/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</row>
    <row r="384" spans="1:26" ht="15.75" customHeight="1">
      <c r="A384" s="90"/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</row>
    <row r="385" spans="1:26" ht="15.75" customHeight="1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</row>
    <row r="386" spans="1:26" ht="15.75" customHeight="1">
      <c r="A386" s="90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</row>
    <row r="387" spans="1:26" ht="15.75" customHeight="1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</row>
    <row r="388" spans="1:26" ht="15.75" customHeight="1">
      <c r="A388" s="90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</row>
    <row r="389" spans="1:26" ht="15.75" customHeight="1">
      <c r="A389" s="90"/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</row>
    <row r="390" spans="1:26" ht="15.75" customHeight="1">
      <c r="A390" s="90"/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</row>
    <row r="391" spans="1:26" ht="15.75" customHeight="1">
      <c r="A391" s="90"/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</row>
    <row r="392" spans="1:26" ht="15.75" customHeight="1">
      <c r="A392" s="90"/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</row>
    <row r="393" spans="1:26" ht="15.75" customHeight="1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</row>
    <row r="394" spans="1:26" ht="15.75" customHeight="1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</row>
    <row r="395" spans="1:26" ht="15.75" customHeight="1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</row>
    <row r="396" spans="1:26" ht="15.75" customHeight="1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</row>
    <row r="397" spans="1:26" ht="15.75" customHeight="1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</row>
    <row r="398" spans="1:26" ht="15.75" customHeight="1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</row>
    <row r="399" spans="1:26" ht="15.75" customHeight="1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</row>
    <row r="400" spans="1:26" ht="15.75" customHeight="1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</row>
    <row r="401" spans="1:26" ht="15.75" customHeight="1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</row>
    <row r="402" spans="1:26" ht="15.75" customHeight="1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</row>
    <row r="403" spans="1:26" ht="15.75" customHeight="1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</row>
    <row r="404" spans="1:26" ht="15.75" customHeight="1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</row>
    <row r="405" spans="1:26" ht="15.75" customHeight="1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</row>
    <row r="406" spans="1:26" ht="15.75" customHeight="1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</row>
    <row r="407" spans="1:26" ht="15.75" customHeight="1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</row>
    <row r="408" spans="1:26" ht="15.75" customHeight="1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</row>
    <row r="409" spans="1:26" ht="15.75" customHeight="1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</row>
    <row r="410" spans="1:26" ht="15.75" customHeight="1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</row>
    <row r="411" spans="1:26" ht="15.75" customHeight="1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</row>
    <row r="412" spans="1:26" ht="15.75" customHeight="1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</row>
    <row r="413" spans="1:26" ht="15.75" customHeight="1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</row>
    <row r="414" spans="1:26" ht="15.75" customHeight="1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</row>
    <row r="415" spans="1:26" ht="15.75" customHeight="1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</row>
    <row r="416" spans="1:26" ht="15.75" customHeight="1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</row>
    <row r="417" spans="1:26" ht="15.75" customHeight="1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</row>
    <row r="418" spans="1:26" ht="15.75" customHeight="1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</row>
    <row r="419" spans="1:26" ht="15.75" customHeight="1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</row>
    <row r="420" spans="1:26" ht="15.75" customHeight="1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</row>
    <row r="421" spans="1:26" ht="15.75" customHeight="1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</row>
    <row r="422" spans="1:26" ht="15.75" customHeight="1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</row>
    <row r="423" spans="1:26" ht="15.75" customHeight="1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</row>
    <row r="424" spans="1:26" ht="15.75" customHeight="1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</row>
    <row r="425" spans="1:26" ht="15.75" customHeight="1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</row>
    <row r="426" spans="1:26" ht="15.75" customHeight="1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</row>
    <row r="427" spans="1:26" ht="15.75" customHeight="1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</row>
    <row r="428" spans="1:26" ht="15.75" customHeight="1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</row>
    <row r="429" spans="1:26" ht="15.75" customHeight="1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</row>
    <row r="430" spans="1:26" ht="15.75" customHeight="1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</row>
    <row r="431" spans="1:26" ht="15.75" customHeight="1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</row>
    <row r="432" spans="1:26" ht="15.75" customHeight="1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</row>
    <row r="433" spans="1:26" ht="15.75" customHeight="1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</row>
    <row r="434" spans="1:26" ht="15.75" customHeight="1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</row>
    <row r="435" spans="1:26" ht="15.75" customHeight="1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</row>
    <row r="436" spans="1:26" ht="15.75" customHeight="1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</row>
    <row r="437" spans="1:26" ht="15.75" customHeight="1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</row>
    <row r="438" spans="1:26" ht="15.75" customHeight="1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</row>
    <row r="439" spans="1:26" ht="15.75" customHeight="1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</row>
    <row r="440" spans="1:26" ht="15.75" customHeight="1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</row>
    <row r="441" spans="1:26" ht="15.75" customHeight="1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</row>
    <row r="442" spans="1:26" ht="15.75" customHeight="1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</row>
    <row r="443" spans="1:26" ht="15.75" customHeight="1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</row>
    <row r="444" spans="1:26" ht="15.75" customHeight="1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</row>
    <row r="445" spans="1:26" ht="15.75" customHeight="1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</row>
    <row r="446" spans="1:26" ht="15.75" customHeight="1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</row>
    <row r="447" spans="1:26" ht="15.75" customHeight="1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</row>
    <row r="448" spans="1:26" ht="15.75" customHeight="1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</row>
    <row r="449" spans="1:26" ht="15.75" customHeight="1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</row>
    <row r="450" spans="1:26" ht="15.75" customHeight="1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</row>
    <row r="451" spans="1:26" ht="15.75" customHeight="1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</row>
    <row r="452" spans="1:26" ht="15.75" customHeight="1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</row>
    <row r="453" spans="1:26" ht="15.75" customHeight="1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</row>
    <row r="454" spans="1:26" ht="15.75" customHeight="1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</row>
    <row r="455" spans="1:26" ht="15.75" customHeight="1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</row>
    <row r="456" spans="1:26" ht="15.75" customHeight="1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</row>
    <row r="457" spans="1:26" ht="15.75" customHeight="1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</row>
    <row r="458" spans="1:26" ht="15.75" customHeight="1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</row>
    <row r="459" spans="1:26" ht="15.75" customHeight="1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</row>
    <row r="460" spans="1:26" ht="15.75" customHeight="1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</row>
    <row r="461" spans="1:26" ht="15.75" customHeight="1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</row>
    <row r="462" spans="1:26" ht="15.75" customHeight="1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</row>
    <row r="463" spans="1:26" ht="15.75" customHeight="1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</row>
    <row r="464" spans="1:26" ht="15.75" customHeight="1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</row>
    <row r="465" spans="1:26" ht="15.75" customHeight="1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</row>
    <row r="466" spans="1:26" ht="15.75" customHeight="1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</row>
    <row r="467" spans="1:26" ht="15.75" customHeight="1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</row>
    <row r="468" spans="1:26" ht="15.75" customHeight="1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</row>
    <row r="469" spans="1:26" ht="15.75" customHeight="1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</row>
    <row r="470" spans="1:26" ht="15.75" customHeight="1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</row>
    <row r="471" spans="1:26" ht="15.75" customHeight="1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</row>
    <row r="472" spans="1:26" ht="15.75" customHeight="1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</row>
    <row r="473" spans="1:26" ht="15.75" customHeight="1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</row>
    <row r="474" spans="1:26" ht="15.75" customHeight="1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</row>
    <row r="475" spans="1:26" ht="15.75" customHeight="1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</row>
    <row r="476" spans="1:26" ht="15.75" customHeight="1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</row>
    <row r="477" spans="1:26" ht="15.75" customHeight="1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</row>
    <row r="478" spans="1:26" ht="15.75" customHeight="1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</row>
    <row r="479" spans="1:26" ht="15.75" customHeight="1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</row>
    <row r="480" spans="1:26" ht="15.75" customHeight="1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</row>
    <row r="481" spans="1:26" ht="15.75" customHeight="1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</row>
    <row r="482" spans="1:26" ht="15.75" customHeight="1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</row>
    <row r="483" spans="1:26" ht="15.75" customHeight="1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</row>
    <row r="484" spans="1:26" ht="15.75" customHeight="1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</row>
    <row r="485" spans="1:26" ht="15.75" customHeight="1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</row>
    <row r="486" spans="1:26" ht="15.75" customHeight="1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</row>
    <row r="487" spans="1:26" ht="15.75" customHeight="1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</row>
    <row r="488" spans="1:26" ht="15.75" customHeight="1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</row>
    <row r="489" spans="1:26" ht="15.75" customHeight="1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</row>
    <row r="490" spans="1:26" ht="15.75" customHeight="1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</row>
    <row r="491" spans="1:26" ht="15.75" customHeight="1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</row>
    <row r="492" spans="1:26" ht="15.75" customHeight="1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</row>
    <row r="493" spans="1:26" ht="15.75" customHeight="1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</row>
    <row r="494" spans="1:26" ht="15.75" customHeight="1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</row>
    <row r="495" spans="1:26" ht="15.75" customHeight="1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</row>
    <row r="496" spans="1:26" ht="15.75" customHeight="1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</row>
    <row r="497" spans="1:26" ht="15.75" customHeight="1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</row>
    <row r="498" spans="1:26" ht="15.75" customHeight="1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</row>
    <row r="499" spans="1:26" ht="15.75" customHeight="1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</row>
    <row r="500" spans="1:26" ht="15.75" customHeight="1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</row>
    <row r="501" spans="1:26" ht="15.75" customHeight="1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</row>
    <row r="502" spans="1:26" ht="15.75" customHeight="1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</row>
    <row r="503" spans="1:26" ht="15.75" customHeight="1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</row>
    <row r="504" spans="1:26" ht="15.75" customHeight="1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</row>
    <row r="505" spans="1:26" ht="15.75" customHeight="1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</row>
    <row r="506" spans="1:26" ht="15.75" customHeight="1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</row>
    <row r="507" spans="1:26" ht="15.75" customHeight="1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</row>
    <row r="508" spans="1:26" ht="15.75" customHeight="1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</row>
    <row r="509" spans="1:26" ht="15.75" customHeight="1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</row>
    <row r="510" spans="1:26" ht="15.75" customHeight="1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</row>
    <row r="511" spans="1:26" ht="15.75" customHeight="1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</row>
    <row r="512" spans="1:26" ht="15.75" customHeight="1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</row>
    <row r="513" spans="1:26" ht="15.75" customHeight="1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</row>
    <row r="514" spans="1:26" ht="15.75" customHeight="1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</row>
    <row r="515" spans="1:26" ht="15.75" customHeight="1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</row>
    <row r="516" spans="1:26" ht="15.75" customHeight="1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</row>
    <row r="517" spans="1:26" ht="15.75" customHeight="1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</row>
    <row r="518" spans="1:26" ht="15.75" customHeight="1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</row>
    <row r="519" spans="1:26" ht="15.75" customHeight="1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</row>
    <row r="520" spans="1:26" ht="15.75" customHeight="1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</row>
    <row r="521" spans="1:26" ht="15.75" customHeight="1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</row>
    <row r="522" spans="1:26" ht="15.75" customHeight="1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</row>
    <row r="523" spans="1:26" ht="15.75" customHeight="1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</row>
    <row r="524" spans="1:26" ht="15.75" customHeight="1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</row>
    <row r="525" spans="1:26" ht="15.75" customHeight="1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</row>
    <row r="526" spans="1:26" ht="15.75" customHeight="1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</row>
    <row r="527" spans="1:26" ht="15.75" customHeight="1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</row>
    <row r="528" spans="1:26" ht="15.75" customHeight="1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</row>
    <row r="529" spans="1:26" ht="15.75" customHeight="1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</row>
    <row r="530" spans="1:26" ht="15.75" customHeight="1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</row>
    <row r="531" spans="1:26" ht="15.75" customHeight="1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</row>
    <row r="532" spans="1:26" ht="15.75" customHeight="1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</row>
    <row r="533" spans="1:26" ht="15.75" customHeight="1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</row>
    <row r="534" spans="1:26" ht="15.75" customHeight="1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</row>
    <row r="535" spans="1:26" ht="15.75" customHeight="1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</row>
    <row r="536" spans="1:26" ht="15.75" customHeight="1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</row>
    <row r="537" spans="1:26" ht="15.75" customHeight="1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</row>
    <row r="538" spans="1:26" ht="15.75" customHeight="1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</row>
    <row r="539" spans="1:26" ht="15.75" customHeight="1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</row>
    <row r="540" spans="1:26" ht="15.75" customHeight="1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</row>
    <row r="541" spans="1:26" ht="15.75" customHeight="1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</row>
    <row r="542" spans="1:26" ht="15.75" customHeight="1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</row>
    <row r="543" spans="1:26" ht="15.75" customHeight="1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</row>
    <row r="544" spans="1:26" ht="15.75" customHeight="1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</row>
    <row r="545" spans="1:26" ht="15.75" customHeight="1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</row>
    <row r="546" spans="1:26" ht="15.75" customHeight="1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</row>
    <row r="547" spans="1:26" ht="15.75" customHeight="1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</row>
    <row r="548" spans="1:26" ht="15.75" customHeight="1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</row>
    <row r="549" spans="1:26" ht="15.75" customHeight="1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</row>
    <row r="550" spans="1:26" ht="15.75" customHeight="1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</row>
    <row r="551" spans="1:26" ht="15.75" customHeight="1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</row>
    <row r="552" spans="1:26" ht="15.75" customHeight="1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</row>
    <row r="553" spans="1:26" ht="15.75" customHeight="1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</row>
    <row r="554" spans="1:26" ht="15.75" customHeight="1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</row>
    <row r="555" spans="1:26" ht="15.75" customHeight="1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</row>
    <row r="556" spans="1:26" ht="15.75" customHeight="1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</row>
    <row r="557" spans="1:26" ht="15.75" customHeight="1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</row>
    <row r="558" spans="1:26" ht="15.75" customHeight="1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</row>
    <row r="559" spans="1:26" ht="15.75" customHeight="1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</row>
    <row r="560" spans="1:26" ht="15.75" customHeight="1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</row>
    <row r="561" spans="1:26" ht="15.75" customHeight="1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</row>
    <row r="562" spans="1:26" ht="15.75" customHeight="1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</row>
    <row r="563" spans="1:26" ht="15.75" customHeight="1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</row>
    <row r="564" spans="1:26" ht="15.75" customHeight="1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</row>
    <row r="565" spans="1:26" ht="15.75" customHeight="1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</row>
    <row r="566" spans="1:26" ht="15.75" customHeight="1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</row>
    <row r="567" spans="1:26" ht="15.75" customHeight="1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</row>
    <row r="568" spans="1:26" ht="15.75" customHeight="1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</row>
    <row r="569" spans="1:26" ht="15.75" customHeight="1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</row>
    <row r="570" spans="1:26" ht="15.75" customHeight="1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</row>
    <row r="571" spans="1:26" ht="15.75" customHeight="1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</row>
    <row r="572" spans="1:26" ht="15.75" customHeight="1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</row>
    <row r="573" spans="1:26" ht="15.75" customHeight="1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</row>
    <row r="574" spans="1:26" ht="15.75" customHeight="1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</row>
    <row r="575" spans="1:26" ht="15.75" customHeight="1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</row>
    <row r="576" spans="1:26" ht="15.75" customHeight="1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</row>
    <row r="577" spans="1:26" ht="15.75" customHeight="1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</row>
    <row r="578" spans="1:26" ht="15.75" customHeight="1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</row>
    <row r="579" spans="1:26" ht="15.75" customHeight="1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</row>
    <row r="580" spans="1:26" ht="15.75" customHeight="1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</row>
    <row r="581" spans="1:26" ht="15.75" customHeight="1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</row>
    <row r="582" spans="1:26" ht="15.75" customHeight="1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</row>
    <row r="583" spans="1:26" ht="15.75" customHeight="1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</row>
    <row r="584" spans="1:26" ht="15.75" customHeight="1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</row>
    <row r="585" spans="1:26" ht="15.75" customHeight="1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</row>
    <row r="586" spans="1:26" ht="15.75" customHeight="1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</row>
    <row r="587" spans="1:26" ht="15.75" customHeight="1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</row>
    <row r="588" spans="1:26" ht="15.75" customHeight="1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</row>
    <row r="589" spans="1:26" ht="15.75" customHeight="1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</row>
    <row r="590" spans="1:26" ht="15.75" customHeight="1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</row>
    <row r="591" spans="1:26" ht="15.75" customHeight="1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</row>
    <row r="592" spans="1:26" ht="15.75" customHeight="1">
      <c r="A592" s="90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</row>
    <row r="593" spans="1:26" ht="15.75" customHeight="1">
      <c r="A593" s="90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</row>
    <row r="594" spans="1:26" ht="15.75" customHeight="1">
      <c r="A594" s="90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</row>
    <row r="595" spans="1:26" ht="15.75" customHeight="1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</row>
    <row r="596" spans="1:26" ht="15.75" customHeight="1">
      <c r="A596" s="90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</row>
    <row r="597" spans="1:26" ht="15.75" customHeight="1">
      <c r="A597" s="90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</row>
    <row r="598" spans="1:26" ht="15.75" customHeight="1">
      <c r="A598" s="90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</row>
    <row r="599" spans="1:26" ht="15.75" customHeight="1">
      <c r="A599" s="90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</row>
    <row r="600" spans="1:26" ht="15.75" customHeight="1">
      <c r="A600" s="90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</row>
    <row r="601" spans="1:26" ht="15.75" customHeight="1">
      <c r="A601" s="90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</row>
    <row r="602" spans="1:26" ht="15.75" customHeight="1">
      <c r="A602" s="90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</row>
    <row r="603" spans="1:26" ht="15.75" customHeight="1">
      <c r="A603" s="90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</row>
    <row r="604" spans="1:26" ht="15.75" customHeight="1">
      <c r="A604" s="90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</row>
    <row r="605" spans="1:26" ht="15.75" customHeight="1">
      <c r="A605" s="90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</row>
    <row r="606" spans="1:26" ht="15.75" customHeight="1">
      <c r="A606" s="90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</row>
    <row r="607" spans="1:26" ht="15.75" customHeight="1">
      <c r="A607" s="90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</row>
    <row r="608" spans="1:26" ht="15.75" customHeight="1">
      <c r="A608" s="90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</row>
    <row r="609" spans="1:26" ht="15.75" customHeight="1">
      <c r="A609" s="90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</row>
    <row r="610" spans="1:26" ht="15.75" customHeight="1">
      <c r="A610" s="90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</row>
    <row r="611" spans="1:26" ht="15.75" customHeight="1">
      <c r="A611" s="90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</row>
    <row r="612" spans="1:26" ht="15.75" customHeight="1">
      <c r="A612" s="90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</row>
    <row r="613" spans="1:26" ht="15.75" customHeight="1">
      <c r="A613" s="90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</row>
    <row r="614" spans="1:26" ht="15.75" customHeight="1">
      <c r="A614" s="90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</row>
    <row r="615" spans="1:26" ht="15.75" customHeight="1">
      <c r="A615" s="90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</row>
    <row r="616" spans="1:26" ht="15.75" customHeight="1">
      <c r="A616" s="90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</row>
    <row r="617" spans="1:26" ht="15.75" customHeight="1">
      <c r="A617" s="90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</row>
    <row r="618" spans="1:26" ht="15.75" customHeight="1">
      <c r="A618" s="90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</row>
    <row r="619" spans="1:26" ht="15.75" customHeight="1">
      <c r="A619" s="90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</row>
    <row r="620" spans="1:26" ht="15.75" customHeight="1">
      <c r="A620" s="90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</row>
    <row r="621" spans="1:26" ht="15.75" customHeight="1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</row>
    <row r="622" spans="1:26" ht="15.75" customHeight="1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</row>
    <row r="623" spans="1:26" ht="15.75" customHeight="1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</row>
    <row r="624" spans="1:26" ht="15.75" customHeight="1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</row>
    <row r="625" spans="1:26" ht="15.75" customHeight="1">
      <c r="A625" s="90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</row>
    <row r="626" spans="1:26" ht="15.75" customHeight="1">
      <c r="A626" s="90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</row>
    <row r="627" spans="1:26" ht="15.75" customHeight="1">
      <c r="A627" s="90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</row>
    <row r="628" spans="1:26" ht="15.75" customHeight="1">
      <c r="A628" s="90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</row>
    <row r="629" spans="1:26" ht="15.75" customHeight="1">
      <c r="A629" s="90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</row>
    <row r="630" spans="1:26" ht="15.75" customHeight="1">
      <c r="A630" s="90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</row>
    <row r="631" spans="1:26" ht="15.75" customHeight="1">
      <c r="A631" s="90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</row>
    <row r="632" spans="1:26" ht="15.75" customHeight="1">
      <c r="A632" s="90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</row>
    <row r="633" spans="1:26" ht="15.75" customHeight="1">
      <c r="A633" s="90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</row>
    <row r="634" spans="1:26" ht="15.75" customHeight="1">
      <c r="A634" s="90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</row>
    <row r="635" spans="1:26" ht="15.75" customHeight="1">
      <c r="A635" s="90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</row>
    <row r="636" spans="1:26" ht="15.75" customHeight="1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</row>
    <row r="637" spans="1:26" ht="15.75" customHeight="1">
      <c r="A637" s="90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</row>
    <row r="638" spans="1:26" ht="15.75" customHeight="1">
      <c r="A638" s="90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</row>
    <row r="639" spans="1:26" ht="15.75" customHeight="1">
      <c r="A639" s="90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</row>
    <row r="640" spans="1:26" ht="15.75" customHeight="1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</row>
    <row r="641" spans="1:26" ht="15.75" customHeight="1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</row>
    <row r="642" spans="1:26" ht="15.75" customHeight="1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</row>
    <row r="643" spans="1:26" ht="15.75" customHeight="1">
      <c r="A643" s="90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</row>
    <row r="644" spans="1:26" ht="15.75" customHeight="1">
      <c r="A644" s="90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</row>
    <row r="645" spans="1:26" ht="15.75" customHeight="1">
      <c r="A645" s="90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</row>
    <row r="646" spans="1:26" ht="15.75" customHeight="1">
      <c r="A646" s="90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</row>
    <row r="647" spans="1:26" ht="15.75" customHeight="1">
      <c r="A647" s="90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</row>
    <row r="648" spans="1:26" ht="15.75" customHeight="1">
      <c r="A648" s="90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</row>
    <row r="649" spans="1:26" ht="15.75" customHeight="1">
      <c r="A649" s="90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</row>
    <row r="650" spans="1:26" ht="15.75" customHeight="1">
      <c r="A650" s="90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</row>
    <row r="651" spans="1:26" ht="15.75" customHeight="1">
      <c r="A651" s="90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</row>
    <row r="652" spans="1:26" ht="15.75" customHeight="1">
      <c r="A652" s="90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</row>
    <row r="653" spans="1:26" ht="15.75" customHeight="1">
      <c r="A653" s="90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</row>
    <row r="654" spans="1:26" ht="15.75" customHeight="1">
      <c r="A654" s="90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</row>
    <row r="655" spans="1:26" ht="15.75" customHeight="1">
      <c r="A655" s="90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</row>
    <row r="656" spans="1:26" ht="15.75" customHeight="1">
      <c r="A656" s="90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</row>
    <row r="657" spans="1:26" ht="15.75" customHeight="1">
      <c r="A657" s="90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</row>
    <row r="658" spans="1:26" ht="15.75" customHeight="1">
      <c r="A658" s="90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</row>
    <row r="659" spans="1:26" ht="15.75" customHeight="1">
      <c r="A659" s="90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</row>
    <row r="660" spans="1:26" ht="15.75" customHeight="1">
      <c r="A660" s="90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</row>
    <row r="661" spans="1:26" ht="15.75" customHeight="1">
      <c r="A661" s="90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</row>
    <row r="662" spans="1:26" ht="15.75" customHeight="1">
      <c r="A662" s="90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</row>
    <row r="663" spans="1:26" ht="15.75" customHeight="1">
      <c r="A663" s="90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</row>
    <row r="664" spans="1:26" ht="15.75" customHeight="1">
      <c r="A664" s="90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</row>
    <row r="665" spans="1:26" ht="15.75" customHeight="1">
      <c r="A665" s="90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</row>
    <row r="666" spans="1:26" ht="15.75" customHeight="1">
      <c r="A666" s="90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</row>
    <row r="667" spans="1:26" ht="15.75" customHeight="1">
      <c r="A667" s="90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</row>
    <row r="668" spans="1:26" ht="15.75" customHeight="1">
      <c r="A668" s="90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</row>
    <row r="669" spans="1:26" ht="15.75" customHeight="1">
      <c r="A669" s="90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</row>
    <row r="670" spans="1:26" ht="15.75" customHeight="1">
      <c r="A670" s="90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</row>
    <row r="671" spans="1:26" ht="15.75" customHeight="1">
      <c r="A671" s="90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</row>
    <row r="672" spans="1:26" ht="15.75" customHeight="1">
      <c r="A672" s="90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</row>
    <row r="673" spans="1:26" ht="15.75" customHeight="1">
      <c r="A673" s="90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</row>
    <row r="674" spans="1:26" ht="15.75" customHeight="1">
      <c r="A674" s="90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</row>
    <row r="675" spans="1:26" ht="15.75" customHeight="1">
      <c r="A675" s="90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</row>
    <row r="676" spans="1:26" ht="15.75" customHeight="1">
      <c r="A676" s="90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</row>
    <row r="677" spans="1:26" ht="15.75" customHeight="1">
      <c r="A677" s="90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</row>
    <row r="678" spans="1:26" ht="15.75" customHeight="1">
      <c r="A678" s="90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</row>
    <row r="679" spans="1:26" ht="15.75" customHeight="1">
      <c r="A679" s="90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</row>
    <row r="680" spans="1:26" ht="15.75" customHeight="1">
      <c r="A680" s="90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</row>
    <row r="681" spans="1:26" ht="15.75" customHeight="1">
      <c r="A681" s="90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</row>
    <row r="682" spans="1:26" ht="15.75" customHeight="1">
      <c r="A682" s="90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</row>
    <row r="683" spans="1:26" ht="15.75" customHeight="1">
      <c r="A683" s="90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</row>
    <row r="684" spans="1:26" ht="15.75" customHeight="1">
      <c r="A684" s="90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</row>
    <row r="685" spans="1:26" ht="15.75" customHeight="1">
      <c r="A685" s="90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</row>
    <row r="686" spans="1:26" ht="15.75" customHeight="1">
      <c r="A686" s="90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</row>
    <row r="687" spans="1:26" ht="15.75" customHeight="1">
      <c r="A687" s="90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</row>
    <row r="688" spans="1:26" ht="15.75" customHeight="1">
      <c r="A688" s="90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</row>
    <row r="689" spans="1:26" ht="15.75" customHeight="1">
      <c r="A689" s="90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</row>
    <row r="690" spans="1:26" ht="15.75" customHeight="1">
      <c r="A690" s="90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</row>
    <row r="691" spans="1:26" ht="15.75" customHeight="1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</row>
    <row r="692" spans="1:26" ht="15.75" customHeight="1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</row>
    <row r="693" spans="1:26" ht="15.75" customHeight="1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</row>
    <row r="694" spans="1:26" ht="15.75" customHeight="1">
      <c r="A694" s="90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</row>
    <row r="695" spans="1:26" ht="15.75" customHeight="1">
      <c r="A695" s="90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</row>
    <row r="696" spans="1:26" ht="15.75" customHeight="1">
      <c r="A696" s="90"/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</row>
    <row r="697" spans="1:26" ht="15.75" customHeight="1">
      <c r="A697" s="90"/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</row>
    <row r="698" spans="1:26" ht="15.75" customHeight="1">
      <c r="A698" s="90"/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</row>
    <row r="699" spans="1:26" ht="15.75" customHeight="1">
      <c r="A699" s="90"/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</row>
    <row r="700" spans="1:26" ht="15.75" customHeight="1">
      <c r="A700" s="90"/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</row>
    <row r="701" spans="1:26" ht="15.75" customHeight="1">
      <c r="A701" s="90"/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</row>
    <row r="702" spans="1:26" ht="15.75" customHeight="1">
      <c r="A702" s="90"/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</row>
    <row r="703" spans="1:26" ht="15.75" customHeight="1">
      <c r="A703" s="90"/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</row>
    <row r="704" spans="1:26" ht="15.75" customHeight="1">
      <c r="A704" s="90"/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</row>
    <row r="705" spans="1:26" ht="15.75" customHeight="1">
      <c r="A705" s="90"/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</row>
    <row r="706" spans="1:26" ht="15.75" customHeight="1">
      <c r="A706" s="90"/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</row>
    <row r="707" spans="1:26" ht="15.75" customHeight="1">
      <c r="A707" s="90"/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</row>
    <row r="708" spans="1:26" ht="15.75" customHeight="1">
      <c r="A708" s="90"/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</row>
    <row r="709" spans="1:26" ht="15.75" customHeight="1">
      <c r="A709" s="90"/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</row>
    <row r="710" spans="1:26" ht="15.75" customHeight="1">
      <c r="A710" s="90"/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</row>
    <row r="711" spans="1:26" ht="15.75" customHeight="1">
      <c r="A711" s="90"/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</row>
    <row r="712" spans="1:26" ht="15.75" customHeight="1">
      <c r="A712" s="90"/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</row>
    <row r="713" spans="1:26" ht="15.75" customHeight="1">
      <c r="A713" s="90"/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</row>
    <row r="714" spans="1:26" ht="15.75" customHeight="1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</row>
    <row r="715" spans="1:26" ht="15.75" customHeight="1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</row>
    <row r="716" spans="1:26" ht="15.75" customHeight="1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</row>
    <row r="717" spans="1:26" ht="15.75" customHeight="1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</row>
    <row r="718" spans="1:26" ht="15.75" customHeight="1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</row>
    <row r="719" spans="1:26" ht="15.75" customHeight="1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</row>
    <row r="720" spans="1:26" ht="15.75" customHeight="1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</row>
    <row r="721" spans="1:26" ht="15.75" customHeight="1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</row>
    <row r="722" spans="1:26" ht="15.75" customHeight="1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</row>
    <row r="723" spans="1:26" ht="15.75" customHeight="1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</row>
    <row r="724" spans="1:26" ht="15.75" customHeight="1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</row>
    <row r="725" spans="1:26" ht="15.75" customHeight="1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</row>
    <row r="726" spans="1:26" ht="15.75" customHeight="1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</row>
    <row r="727" spans="1:26" ht="15.75" customHeight="1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</row>
    <row r="728" spans="1:26" ht="15.75" customHeight="1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</row>
    <row r="729" spans="1:26" ht="15.75" customHeight="1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</row>
    <row r="730" spans="1:26" ht="15.75" customHeight="1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</row>
    <row r="731" spans="1:26" ht="15.75" customHeight="1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</row>
    <row r="732" spans="1:26" ht="15.75" customHeight="1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</row>
    <row r="733" spans="1:26" ht="15.75" customHeight="1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</row>
    <row r="734" spans="1:26" ht="15.75" customHeight="1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</row>
    <row r="735" spans="1:26" ht="15.75" customHeight="1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</row>
    <row r="736" spans="1:26" ht="15.75" customHeight="1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</row>
    <row r="737" spans="1:26" ht="15.75" customHeight="1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</row>
    <row r="738" spans="1:26" ht="15.75" customHeight="1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</row>
    <row r="739" spans="1:26" ht="15.75" customHeight="1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</row>
    <row r="740" spans="1:26" ht="15.75" customHeight="1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</row>
    <row r="741" spans="1:26" ht="15.75" customHeight="1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</row>
    <row r="742" spans="1:26" ht="15.75" customHeight="1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</row>
    <row r="743" spans="1:26" ht="15.75" customHeight="1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</row>
    <row r="744" spans="1:26" ht="15.75" customHeight="1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</row>
    <row r="745" spans="1:26" ht="15.75" customHeight="1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</row>
    <row r="746" spans="1:26" ht="15.75" customHeight="1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</row>
    <row r="747" spans="1:26" ht="15.75" customHeight="1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</row>
    <row r="748" spans="1:26" ht="15.75" customHeight="1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</row>
    <row r="749" spans="1:26" ht="15.75" customHeight="1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</row>
    <row r="750" spans="1:26" ht="15.75" customHeight="1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</row>
    <row r="751" spans="1:26" ht="15.75" customHeight="1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</row>
    <row r="752" spans="1:26" ht="15.75" customHeight="1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</row>
    <row r="753" spans="1:26" ht="15.75" customHeight="1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</row>
    <row r="754" spans="1:26" ht="15.75" customHeight="1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</row>
    <row r="755" spans="1:26" ht="15.75" customHeight="1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</row>
    <row r="756" spans="1:26" ht="15.75" customHeight="1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</row>
    <row r="757" spans="1:26" ht="15.75" customHeight="1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</row>
    <row r="758" spans="1:26" ht="15.75" customHeight="1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</row>
    <row r="759" spans="1:26" ht="15.75" customHeight="1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</row>
    <row r="760" spans="1:26" ht="15.75" customHeight="1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</row>
    <row r="761" spans="1:26" ht="15.75" customHeight="1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</row>
    <row r="762" spans="1:26" ht="15.75" customHeight="1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</row>
    <row r="763" spans="1:26" ht="15.75" customHeight="1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</row>
    <row r="764" spans="1:26" ht="15.75" customHeight="1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</row>
    <row r="765" spans="1:26" ht="15.75" customHeight="1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</row>
    <row r="766" spans="1:26" ht="15.75" customHeight="1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</row>
    <row r="767" spans="1:26" ht="15.75" customHeight="1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</row>
    <row r="768" spans="1:26" ht="15.75" customHeight="1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</row>
    <row r="769" spans="1:26" ht="15.75" customHeight="1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</row>
    <row r="770" spans="1:26" ht="15.75" customHeight="1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</row>
    <row r="771" spans="1:26" ht="15.75" customHeight="1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</row>
    <row r="772" spans="1:26" ht="15.75" customHeight="1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</row>
    <row r="773" spans="1:26" ht="15.75" customHeight="1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</row>
    <row r="774" spans="1:26" ht="15.75" customHeight="1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</row>
    <row r="775" spans="1:26" ht="15.75" customHeight="1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</row>
    <row r="776" spans="1:26" ht="15.75" customHeight="1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</row>
    <row r="777" spans="1:26" ht="15.75" customHeight="1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</row>
    <row r="778" spans="1:26" ht="15.75" customHeight="1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</row>
    <row r="779" spans="1:26" ht="15.75" customHeight="1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</row>
    <row r="780" spans="1:26" ht="15.75" customHeight="1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</row>
    <row r="781" spans="1:26" ht="15.75" customHeight="1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</row>
    <row r="782" spans="1:26" ht="15.75" customHeight="1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</row>
    <row r="783" spans="1:26" ht="15.75" customHeight="1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</row>
    <row r="784" spans="1:26" ht="15.75" customHeight="1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</row>
    <row r="785" spans="1:26" ht="15.75" customHeight="1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</row>
    <row r="786" spans="1:26" ht="15.75" customHeight="1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</row>
    <row r="787" spans="1:26" ht="15.75" customHeight="1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</row>
    <row r="788" spans="1:26" ht="15.75" customHeight="1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</row>
    <row r="789" spans="1:26" ht="15.75" customHeight="1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</row>
    <row r="790" spans="1:26" ht="15.75" customHeight="1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</row>
    <row r="791" spans="1:26" ht="15.75" customHeight="1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</row>
    <row r="792" spans="1:26" ht="15.75" customHeight="1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</row>
    <row r="793" spans="1:26" ht="15.75" customHeight="1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</row>
    <row r="794" spans="1:26" ht="15.75" customHeight="1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</row>
    <row r="795" spans="1:26" ht="15.75" customHeight="1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</row>
    <row r="796" spans="1:26" ht="15.75" customHeight="1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</row>
    <row r="797" spans="1:26" ht="15.75" customHeight="1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</row>
    <row r="798" spans="1:26" ht="15.75" customHeight="1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</row>
    <row r="799" spans="1:26" ht="15.75" customHeight="1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</row>
    <row r="800" spans="1:26" ht="15.75" customHeight="1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</row>
    <row r="801" spans="1:26" ht="15.75" customHeight="1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</row>
    <row r="802" spans="1:26" ht="15.75" customHeight="1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</row>
    <row r="803" spans="1:26" ht="15.75" customHeight="1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</row>
    <row r="804" spans="1:26" ht="15.75" customHeight="1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</row>
    <row r="805" spans="1:26" ht="15.75" customHeight="1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</row>
    <row r="806" spans="1:26" ht="15.75" customHeight="1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</row>
    <row r="807" spans="1:26" ht="15.75" customHeight="1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</row>
    <row r="808" spans="1:26" ht="15.75" customHeight="1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</row>
    <row r="809" spans="1:26" ht="15.75" customHeight="1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</row>
    <row r="810" spans="1:26" ht="15.75" customHeight="1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</row>
    <row r="811" spans="1:26" ht="15.75" customHeight="1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</row>
    <row r="812" spans="1:26" ht="15.75" customHeight="1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</row>
    <row r="813" spans="1:26" ht="15.75" customHeight="1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</row>
    <row r="814" spans="1:26" ht="15.75" customHeight="1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</row>
    <row r="815" spans="1:26" ht="15.75" customHeight="1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</row>
    <row r="816" spans="1:26" ht="15.75" customHeight="1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</row>
    <row r="817" spans="1:26" ht="15.75" customHeight="1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</row>
    <row r="818" spans="1:26" ht="15.75" customHeight="1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</row>
    <row r="819" spans="1:26" ht="15.75" customHeight="1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</row>
    <row r="820" spans="1:26" ht="15.75" customHeight="1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</row>
    <row r="821" spans="1:26" ht="15.75" customHeight="1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</row>
    <row r="822" spans="1:26" ht="15.75" customHeight="1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</row>
    <row r="823" spans="1:26" ht="15.75" customHeight="1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</row>
    <row r="824" spans="1:26" ht="15.75" customHeight="1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</row>
    <row r="825" spans="1:26" ht="15.75" customHeight="1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</row>
    <row r="826" spans="1:26" ht="15.75" customHeight="1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</row>
    <row r="827" spans="1:26" ht="15.75" customHeight="1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</row>
    <row r="828" spans="1:26" ht="15.75" customHeight="1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</row>
    <row r="829" spans="1:26" ht="15.75" customHeight="1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</row>
    <row r="830" spans="1:26" ht="15.75" customHeight="1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</row>
    <row r="831" spans="1:26" ht="15.75" customHeight="1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</row>
    <row r="832" spans="1:26" ht="15.75" customHeight="1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</row>
    <row r="833" spans="1:26" ht="15.75" customHeight="1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</row>
    <row r="834" spans="1:26" ht="15.75" customHeight="1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</row>
    <row r="835" spans="1:26" ht="15.75" customHeight="1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</row>
    <row r="836" spans="1:26" ht="15.75" customHeight="1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</row>
    <row r="837" spans="1:26" ht="15.75" customHeight="1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</row>
    <row r="838" spans="1:26" ht="15.75" customHeight="1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</row>
    <row r="839" spans="1:26" ht="15.75" customHeight="1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</row>
    <row r="840" spans="1:26" ht="15.75" customHeight="1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</row>
    <row r="841" spans="1:26" ht="15.75" customHeight="1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</row>
    <row r="842" spans="1:26" ht="15.75" customHeight="1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</row>
    <row r="843" spans="1:26" ht="15.75" customHeight="1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</row>
    <row r="844" spans="1:26" ht="15.75" customHeight="1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</row>
    <row r="845" spans="1:26" ht="15.75" customHeight="1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</row>
    <row r="846" spans="1:26" ht="15.75" customHeight="1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</row>
    <row r="847" spans="1:26" ht="15.75" customHeight="1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</row>
    <row r="848" spans="1:26" ht="15.75" customHeight="1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</row>
    <row r="849" spans="1:26" ht="15.75" customHeight="1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</row>
    <row r="850" spans="1:26" ht="15.75" customHeight="1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</row>
    <row r="851" spans="1:26" ht="15.75" customHeight="1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</row>
    <row r="852" spans="1:26" ht="15.75" customHeight="1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</row>
    <row r="853" spans="1:26" ht="15.75" customHeight="1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</row>
    <row r="854" spans="1:26" ht="15.75" customHeight="1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</row>
    <row r="855" spans="1:26" ht="15.75" customHeight="1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</row>
    <row r="856" spans="1:26" ht="15.75" customHeight="1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</row>
    <row r="857" spans="1:26" ht="15.75" customHeight="1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</row>
    <row r="858" spans="1:26" ht="15.75" customHeight="1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</row>
    <row r="859" spans="1:26" ht="15.75" customHeight="1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</row>
    <row r="860" spans="1:26" ht="15.75" customHeight="1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</row>
    <row r="861" spans="1:26" ht="15.75" customHeight="1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</row>
    <row r="862" spans="1:26" ht="15.75" customHeight="1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</row>
    <row r="863" spans="1:26" ht="15.75" customHeight="1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</row>
    <row r="864" spans="1:26" ht="15.75" customHeight="1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</row>
    <row r="865" spans="1:26" ht="15.75" customHeight="1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</row>
    <row r="866" spans="1:26" ht="15.75" customHeight="1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</row>
    <row r="867" spans="1:26" ht="15.75" customHeight="1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</row>
    <row r="868" spans="1:26" ht="15.75" customHeight="1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</row>
    <row r="869" spans="1:26" ht="15.75" customHeight="1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</row>
    <row r="870" spans="1:26" ht="15.75" customHeight="1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</row>
    <row r="871" spans="1:26" ht="15.75" customHeight="1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</row>
    <row r="872" spans="1:26" ht="15.75" customHeight="1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</row>
    <row r="873" spans="1:26" ht="15.75" customHeight="1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</row>
    <row r="874" spans="1:26" ht="15.75" customHeight="1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</row>
    <row r="875" spans="1:26" ht="15.75" customHeight="1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</row>
    <row r="876" spans="1:26" ht="15.75" customHeight="1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</row>
    <row r="877" spans="1:26" ht="15.75" customHeight="1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</row>
    <row r="878" spans="1:26" ht="15.75" customHeight="1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</row>
    <row r="879" spans="1:26" ht="15.75" customHeight="1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</row>
    <row r="880" spans="1:26" ht="15.75" customHeight="1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</row>
    <row r="881" spans="1:26" ht="15.75" customHeight="1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</row>
    <row r="882" spans="1:26" ht="15.75" customHeight="1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</row>
    <row r="883" spans="1:26" ht="15.75" customHeight="1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</row>
    <row r="884" spans="1:26" ht="15.75" customHeight="1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</row>
    <row r="885" spans="1:26" ht="15.75" customHeight="1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</row>
    <row r="886" spans="1:26" ht="15.75" customHeight="1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</row>
    <row r="887" spans="1:26" ht="15.75" customHeight="1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</row>
    <row r="888" spans="1:26" ht="15.75" customHeight="1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</row>
    <row r="889" spans="1:26" ht="15.75" customHeight="1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</row>
    <row r="890" spans="1:26" ht="15.75" customHeight="1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</row>
    <row r="891" spans="1:26" ht="15.75" customHeight="1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</row>
    <row r="892" spans="1:26" ht="15.75" customHeight="1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</row>
    <row r="893" spans="1:26" ht="15.75" customHeight="1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</row>
    <row r="894" spans="1:26" ht="15.75" customHeight="1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</row>
    <row r="895" spans="1:26" ht="15.75" customHeight="1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</row>
    <row r="896" spans="1:26" ht="15.75" customHeight="1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</row>
    <row r="897" spans="1:26" ht="15.75" customHeight="1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</row>
    <row r="898" spans="1:26" ht="15.75" customHeight="1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</row>
    <row r="899" spans="1:26" ht="15.75" customHeight="1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</row>
    <row r="900" spans="1:26" ht="15.75" customHeight="1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</row>
    <row r="901" spans="1:26" ht="15.75" customHeight="1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</row>
    <row r="902" spans="1:26" ht="15.75" customHeight="1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</row>
    <row r="903" spans="1:26" ht="15.75" customHeight="1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</row>
    <row r="904" spans="1:26" ht="15.75" customHeight="1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</row>
    <row r="905" spans="1:26" ht="15.75" customHeight="1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</row>
    <row r="906" spans="1:26" ht="15.75" customHeight="1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</row>
    <row r="907" spans="1:26" ht="15.75" customHeight="1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</row>
    <row r="908" spans="1:26" ht="15.75" customHeight="1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</row>
    <row r="909" spans="1:26" ht="15.75" customHeight="1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</row>
    <row r="910" spans="1:26" ht="15.75" customHeight="1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</row>
    <row r="911" spans="1:26" ht="15.75" customHeight="1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</row>
    <row r="912" spans="1:26" ht="15.75" customHeight="1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</row>
    <row r="913" spans="1:26" ht="15.75" customHeight="1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</row>
    <row r="914" spans="1:26" ht="15.75" customHeight="1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</row>
    <row r="915" spans="1:26" ht="15.75" customHeight="1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</row>
    <row r="916" spans="1:26" ht="15.75" customHeight="1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</row>
    <row r="917" spans="1:26" ht="15.75" customHeight="1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</row>
    <row r="918" spans="1:26" ht="15.75" customHeight="1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</row>
    <row r="919" spans="1:26" ht="15.75" customHeight="1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</row>
    <row r="920" spans="1:26" ht="15.75" customHeight="1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</row>
    <row r="921" spans="1:26" ht="15.75" customHeight="1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</row>
    <row r="922" spans="1:26" ht="15.75" customHeight="1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</row>
    <row r="923" spans="1:26" ht="15.75" customHeight="1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</row>
    <row r="924" spans="1:26" ht="15.75" customHeight="1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</row>
    <row r="925" spans="1:26" ht="15.75" customHeight="1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</row>
    <row r="926" spans="1:26" ht="15.75" customHeight="1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</row>
    <row r="927" spans="1:26" ht="15.75" customHeight="1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</row>
    <row r="928" spans="1:26" ht="15.75" customHeight="1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</row>
    <row r="929" spans="1:26" ht="15.75" customHeight="1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</row>
    <row r="930" spans="1:26" ht="15.75" customHeight="1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</row>
    <row r="931" spans="1:26" ht="15.75" customHeight="1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</row>
    <row r="932" spans="1:26" ht="15.75" customHeight="1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</row>
    <row r="933" spans="1:26" ht="15.75" customHeight="1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</row>
    <row r="934" spans="1:26" ht="15.75" customHeight="1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</row>
    <row r="935" spans="1:26" ht="15.75" customHeight="1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</row>
    <row r="936" spans="1:26" ht="15.75" customHeight="1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</row>
    <row r="937" spans="1:26" ht="15.75" customHeight="1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</row>
    <row r="938" spans="1:26" ht="15.75" customHeight="1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</row>
    <row r="939" spans="1:26" ht="15.75" customHeight="1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</row>
    <row r="940" spans="1:26" ht="15.75" customHeight="1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</row>
    <row r="941" spans="1:26" ht="15.75" customHeight="1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</row>
    <row r="942" spans="1:26" ht="15.75" customHeight="1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</row>
    <row r="943" spans="1:26" ht="15.75" customHeight="1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</row>
    <row r="944" spans="1:26" ht="15.75" customHeight="1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</row>
    <row r="945" spans="1:26" ht="15.75" customHeight="1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</row>
    <row r="946" spans="1:26" ht="15.75" customHeight="1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</row>
    <row r="947" spans="1:26" ht="15.75" customHeight="1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</row>
    <row r="948" spans="1:26" ht="15.75" customHeight="1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</row>
    <row r="949" spans="1:26" ht="15.75" customHeight="1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</row>
    <row r="950" spans="1:26" ht="15.75" customHeight="1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</row>
    <row r="951" spans="1:26" ht="15.75" customHeight="1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</row>
    <row r="952" spans="1:26" ht="15.75" customHeight="1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</row>
    <row r="953" spans="1:26" ht="15.75" customHeight="1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</row>
    <row r="954" spans="1:26" ht="15.75" customHeight="1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</row>
    <row r="955" spans="1:26" ht="15.75" customHeight="1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</row>
    <row r="956" spans="1:26" ht="15.75" customHeight="1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</row>
    <row r="957" spans="1:26" ht="15.75" customHeight="1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</row>
    <row r="958" spans="1:26" ht="15.75" customHeight="1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</row>
    <row r="959" spans="1:26" ht="15.75" customHeight="1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</row>
    <row r="960" spans="1:26" ht="15.75" customHeight="1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</row>
    <row r="961" spans="1:26" ht="15.75" customHeight="1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</row>
    <row r="962" spans="1:26" ht="15.75" customHeight="1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</row>
    <row r="963" spans="1:26" ht="15.75" customHeight="1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</row>
    <row r="964" spans="1:26" ht="15.75" customHeight="1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</row>
    <row r="965" spans="1:26" ht="15.75" customHeight="1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</row>
    <row r="966" spans="1:26" ht="15.75" customHeight="1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</row>
    <row r="967" spans="1:26" ht="15.75" customHeight="1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</row>
    <row r="968" spans="1:26" ht="15.75" customHeight="1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</row>
    <row r="969" spans="1:26" ht="15.75" customHeight="1">
      <c r="A969" s="90"/>
      <c r="B969" s="9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</row>
    <row r="970" spans="1:26" ht="15.75" customHeight="1">
      <c r="A970" s="90"/>
      <c r="B970" s="9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</row>
    <row r="971" spans="1:26" ht="15.75" customHeight="1">
      <c r="A971" s="90"/>
      <c r="B971" s="9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</row>
    <row r="972" spans="1:26" ht="15.75" customHeight="1">
      <c r="A972" s="90"/>
      <c r="B972" s="9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</row>
    <row r="973" spans="1:26" ht="15.75" customHeight="1">
      <c r="A973" s="90"/>
      <c r="B973" s="9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</row>
    <row r="974" spans="1:26" ht="15.75" customHeight="1">
      <c r="A974" s="90"/>
      <c r="B974" s="9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</row>
    <row r="975" spans="1:26" ht="15.75" customHeight="1">
      <c r="A975" s="90"/>
      <c r="B975" s="9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</row>
    <row r="976" spans="1:26" ht="15.75" customHeight="1">
      <c r="A976" s="90"/>
      <c r="B976" s="9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</row>
    <row r="977" spans="1:26" ht="15.75" customHeight="1">
      <c r="A977" s="90"/>
      <c r="B977" s="9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</row>
    <row r="978" spans="1:26" ht="15.75" customHeight="1">
      <c r="A978" s="90"/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</row>
    <row r="979" spans="1:26" ht="15.75" customHeight="1">
      <c r="A979" s="90"/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</row>
    <row r="980" spans="1:26" ht="15.75" customHeight="1">
      <c r="A980" s="90"/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</row>
    <row r="981" spans="1:26" ht="15.75" customHeight="1">
      <c r="A981" s="90"/>
      <c r="B981" s="9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</row>
    <row r="982" spans="1:26" ht="15.75" customHeight="1">
      <c r="A982" s="90"/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</row>
    <row r="983" spans="1:26" ht="15.75" customHeight="1">
      <c r="A983" s="90"/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</row>
    <row r="984" spans="1:26" ht="15.75" customHeight="1">
      <c r="A984" s="90"/>
      <c r="B984" s="9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</row>
    <row r="985" spans="1:26" ht="15.75" customHeight="1">
      <c r="A985" s="90"/>
      <c r="B985" s="9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</row>
    <row r="986" spans="1:26" ht="15.75" customHeight="1">
      <c r="A986" s="90"/>
      <c r="B986" s="9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</row>
    <row r="987" spans="1:26" ht="15.75" customHeight="1">
      <c r="A987" s="90"/>
      <c r="B987" s="9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</row>
    <row r="988" spans="1:26" ht="15.75" customHeight="1">
      <c r="A988" s="90"/>
      <c r="B988" s="9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</row>
    <row r="989" spans="1:26" ht="15.75" customHeight="1">
      <c r="A989" s="90"/>
      <c r="B989" s="9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</row>
    <row r="990" spans="1:26" ht="15.75" customHeight="1">
      <c r="A990" s="90"/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</row>
    <row r="991" spans="1:26" ht="15.75" customHeight="1">
      <c r="A991" s="90"/>
      <c r="B991" s="9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</row>
    <row r="992" spans="1:26" ht="15.75" customHeight="1">
      <c r="A992" s="90"/>
      <c r="B992" s="9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90"/>
      <c r="S992" s="90"/>
      <c r="T992" s="90"/>
      <c r="U992" s="90"/>
      <c r="V992" s="90"/>
      <c r="W992" s="90"/>
      <c r="X992" s="90"/>
      <c r="Y992" s="90"/>
      <c r="Z992" s="90"/>
    </row>
    <row r="993" spans="1:26" ht="15.75" customHeight="1">
      <c r="A993" s="90"/>
      <c r="B993" s="9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  <c r="R993" s="90"/>
      <c r="S993" s="90"/>
      <c r="T993" s="90"/>
      <c r="U993" s="90"/>
      <c r="V993" s="90"/>
      <c r="W993" s="90"/>
      <c r="X993" s="90"/>
      <c r="Y993" s="90"/>
      <c r="Z993" s="90"/>
    </row>
    <row r="994" spans="1:26" ht="15.75" customHeight="1">
      <c r="A994" s="90"/>
      <c r="B994" s="9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  <c r="R994" s="90"/>
      <c r="S994" s="90"/>
      <c r="T994" s="90"/>
      <c r="U994" s="90"/>
      <c r="V994" s="90"/>
      <c r="W994" s="90"/>
      <c r="X994" s="90"/>
      <c r="Y994" s="90"/>
      <c r="Z994" s="90"/>
    </row>
    <row r="995" spans="1:26" ht="15.75" customHeight="1">
      <c r="A995" s="90"/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</row>
    <row r="996" spans="1:26" ht="15.75" customHeight="1">
      <c r="A996" s="90"/>
      <c r="B996" s="9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  <c r="R996" s="90"/>
      <c r="S996" s="90"/>
      <c r="T996" s="90"/>
      <c r="U996" s="90"/>
      <c r="V996" s="90"/>
      <c r="W996" s="90"/>
      <c r="X996" s="90"/>
      <c r="Y996" s="90"/>
      <c r="Z996" s="90"/>
    </row>
    <row r="997" spans="1:26" ht="15.75" customHeight="1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</row>
    <row r="998" spans="1:26" ht="15.75" customHeight="1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</row>
    <row r="999" spans="1:26" ht="15.75" customHeight="1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</row>
    <row r="1000" spans="1:26" ht="15.75" customHeight="1">
      <c r="A1000" s="90"/>
      <c r="B1000" s="9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  <c r="R1000" s="90"/>
      <c r="S1000" s="90"/>
      <c r="T1000" s="90"/>
      <c r="U1000" s="90"/>
      <c r="V1000" s="90"/>
      <c r="W1000" s="90"/>
      <c r="X1000" s="90"/>
      <c r="Y1000" s="90"/>
      <c r="Z1000" s="90"/>
    </row>
  </sheetData>
  <mergeCells count="8">
    <mergeCell ref="B2:C2"/>
    <mergeCell ref="D2:G2"/>
    <mergeCell ref="A13:A14"/>
    <mergeCell ref="C13:C14"/>
    <mergeCell ref="D13:D14"/>
    <mergeCell ref="E13:E14"/>
    <mergeCell ref="F13:F14"/>
    <mergeCell ref="G13:G14"/>
  </mergeCells>
  <phoneticPr fontId="36"/>
  <pageMargins left="0.39370078740157499" right="0.39370078740157499" top="0.118110236220472" bottom="0.196850393700787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sqref="A1:D1"/>
    </sheetView>
  </sheetViews>
  <sheetFormatPr defaultColWidth="14.42578125" defaultRowHeight="15" customHeight="1"/>
  <cols>
    <col min="1" max="1" width="4.42578125" customWidth="1"/>
    <col min="2" max="2" width="23.42578125" customWidth="1"/>
    <col min="3" max="3" width="12.42578125" customWidth="1"/>
    <col min="4" max="4" width="8.140625" customWidth="1"/>
    <col min="5" max="16" width="8.7109375" customWidth="1"/>
  </cols>
  <sheetData>
    <row r="1" spans="1:24" ht="13.5" customHeight="1">
      <c r="A1" s="209" t="s">
        <v>166</v>
      </c>
      <c r="B1" s="162"/>
      <c r="C1" s="162"/>
      <c r="D1" s="16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65"/>
      <c r="R1" s="65"/>
      <c r="S1" s="65"/>
      <c r="T1" s="65"/>
      <c r="U1" s="65"/>
      <c r="V1" s="65"/>
      <c r="W1" s="65"/>
      <c r="X1" s="65"/>
    </row>
    <row r="2" spans="1:24" ht="13.5" customHeight="1">
      <c r="A2" s="91" t="s">
        <v>128</v>
      </c>
      <c r="B2" s="92" t="s">
        <v>167</v>
      </c>
      <c r="C2" s="93" t="s">
        <v>129</v>
      </c>
      <c r="D2" s="94" t="s">
        <v>168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5"/>
      <c r="R2" s="65"/>
      <c r="S2" s="65"/>
      <c r="T2" s="65"/>
      <c r="U2" s="65"/>
      <c r="V2" s="65"/>
      <c r="W2" s="65"/>
      <c r="X2" s="65"/>
    </row>
    <row r="3" spans="1:24" ht="13.5" customHeight="1">
      <c r="A3" s="95">
        <v>1</v>
      </c>
      <c r="B3" s="96"/>
      <c r="C3" s="97"/>
      <c r="D3" s="98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65"/>
      <c r="R3" s="65"/>
      <c r="S3" s="65"/>
      <c r="T3" s="65"/>
      <c r="U3" s="65"/>
      <c r="V3" s="65"/>
      <c r="W3" s="65"/>
      <c r="X3" s="65"/>
    </row>
    <row r="4" spans="1:24" ht="13.5" customHeight="1">
      <c r="A4" s="99">
        <v>2</v>
      </c>
      <c r="B4" s="100"/>
      <c r="C4" s="101"/>
      <c r="D4" s="10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65"/>
      <c r="R4" s="65"/>
      <c r="S4" s="65"/>
      <c r="T4" s="65"/>
      <c r="U4" s="65"/>
      <c r="V4" s="65"/>
      <c r="W4" s="65"/>
      <c r="X4" s="65"/>
    </row>
    <row r="5" spans="1:24" ht="13.5" customHeight="1">
      <c r="A5" s="99">
        <v>3</v>
      </c>
      <c r="B5" s="100"/>
      <c r="C5" s="101"/>
      <c r="D5" s="10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65"/>
      <c r="R5" s="65"/>
      <c r="S5" s="65"/>
      <c r="T5" s="65"/>
      <c r="U5" s="65"/>
      <c r="V5" s="65"/>
      <c r="W5" s="65"/>
      <c r="X5" s="65"/>
    </row>
    <row r="6" spans="1:24" ht="13.5" customHeight="1">
      <c r="A6" s="99">
        <v>4</v>
      </c>
      <c r="B6" s="100"/>
      <c r="C6" s="101"/>
      <c r="D6" s="10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65"/>
      <c r="R6" s="65"/>
      <c r="S6" s="65"/>
      <c r="T6" s="65"/>
      <c r="U6" s="65"/>
      <c r="V6" s="65"/>
      <c r="W6" s="65"/>
      <c r="X6" s="65"/>
    </row>
    <row r="7" spans="1:24" ht="13.5" customHeight="1">
      <c r="A7" s="99">
        <v>5</v>
      </c>
      <c r="B7" s="100"/>
      <c r="C7" s="101"/>
      <c r="D7" s="10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65"/>
      <c r="R7" s="65"/>
      <c r="S7" s="65"/>
      <c r="T7" s="65"/>
      <c r="U7" s="65"/>
      <c r="V7" s="65"/>
      <c r="W7" s="65"/>
      <c r="X7" s="65"/>
    </row>
    <row r="8" spans="1:24" ht="13.5" customHeight="1">
      <c r="A8" s="99">
        <v>6</v>
      </c>
      <c r="B8" s="100"/>
      <c r="C8" s="101"/>
      <c r="D8" s="10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65"/>
      <c r="R8" s="65"/>
      <c r="S8" s="65"/>
      <c r="T8" s="65"/>
      <c r="U8" s="65"/>
      <c r="V8" s="65"/>
      <c r="W8" s="65"/>
      <c r="X8" s="65"/>
    </row>
    <row r="9" spans="1:24" ht="13.5" customHeight="1">
      <c r="A9" s="99">
        <v>7</v>
      </c>
      <c r="B9" s="100"/>
      <c r="C9" s="101"/>
      <c r="D9" s="10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65"/>
      <c r="R9" s="65"/>
      <c r="S9" s="65"/>
      <c r="T9" s="65"/>
      <c r="U9" s="65"/>
      <c r="V9" s="65"/>
      <c r="W9" s="65"/>
      <c r="X9" s="65"/>
    </row>
    <row r="10" spans="1:24" ht="13.5" customHeight="1">
      <c r="A10" s="99">
        <v>8</v>
      </c>
      <c r="B10" s="100"/>
      <c r="C10" s="101"/>
      <c r="D10" s="10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65"/>
      <c r="R10" s="65"/>
      <c r="S10" s="65"/>
      <c r="T10" s="65"/>
      <c r="U10" s="65"/>
      <c r="V10" s="65"/>
      <c r="W10" s="65"/>
      <c r="X10" s="65"/>
    </row>
    <row r="11" spans="1:24" ht="13.5" customHeight="1">
      <c r="A11" s="99">
        <v>9</v>
      </c>
      <c r="B11" s="100"/>
      <c r="C11" s="101"/>
      <c r="D11" s="10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65"/>
      <c r="R11" s="65"/>
      <c r="S11" s="65"/>
      <c r="T11" s="65"/>
      <c r="U11" s="65"/>
      <c r="V11" s="65"/>
      <c r="W11" s="65"/>
      <c r="X11" s="65"/>
    </row>
    <row r="12" spans="1:24" ht="13.5" customHeight="1">
      <c r="A12" s="99">
        <v>10</v>
      </c>
      <c r="B12" s="100"/>
      <c r="C12" s="101"/>
      <c r="D12" s="10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65"/>
      <c r="R12" s="65"/>
      <c r="S12" s="65"/>
      <c r="T12" s="65"/>
      <c r="U12" s="65"/>
      <c r="V12" s="65"/>
      <c r="W12" s="65"/>
      <c r="X12" s="65"/>
    </row>
    <row r="13" spans="1:24" ht="13.5" customHeight="1">
      <c r="A13" s="99">
        <v>11</v>
      </c>
      <c r="B13" s="100"/>
      <c r="C13" s="101"/>
      <c r="D13" s="10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65"/>
      <c r="R13" s="65"/>
      <c r="S13" s="65"/>
      <c r="T13" s="65"/>
      <c r="U13" s="65"/>
      <c r="V13" s="65"/>
      <c r="W13" s="65"/>
      <c r="X13" s="65"/>
    </row>
    <row r="14" spans="1:24" ht="13.5" customHeight="1">
      <c r="A14" s="99">
        <v>12</v>
      </c>
      <c r="B14" s="100"/>
      <c r="C14" s="101"/>
      <c r="D14" s="10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65"/>
      <c r="R14" s="65"/>
      <c r="S14" s="65"/>
      <c r="T14" s="65"/>
      <c r="U14" s="65"/>
      <c r="V14" s="65"/>
      <c r="W14" s="65"/>
      <c r="X14" s="65"/>
    </row>
    <row r="15" spans="1:24" ht="13.5" customHeight="1">
      <c r="A15" s="99">
        <v>13</v>
      </c>
      <c r="B15" s="100"/>
      <c r="C15" s="101"/>
      <c r="D15" s="10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65"/>
      <c r="R15" s="65"/>
      <c r="S15" s="65"/>
      <c r="T15" s="65"/>
      <c r="U15" s="65"/>
      <c r="V15" s="65"/>
      <c r="W15" s="65"/>
      <c r="X15" s="65"/>
    </row>
    <row r="16" spans="1:24" ht="13.5" customHeight="1">
      <c r="A16" s="99">
        <v>14</v>
      </c>
      <c r="B16" s="100"/>
      <c r="C16" s="101"/>
      <c r="D16" s="10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65"/>
      <c r="R16" s="65"/>
      <c r="S16" s="65"/>
      <c r="T16" s="65"/>
      <c r="U16" s="65"/>
      <c r="V16" s="65"/>
      <c r="W16" s="65"/>
      <c r="X16" s="65"/>
    </row>
    <row r="17" spans="1:24" ht="13.5" customHeight="1">
      <c r="A17" s="99">
        <v>15</v>
      </c>
      <c r="B17" s="100"/>
      <c r="C17" s="101"/>
      <c r="D17" s="10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65"/>
      <c r="R17" s="65"/>
      <c r="S17" s="65"/>
      <c r="T17" s="65"/>
      <c r="U17" s="65"/>
      <c r="V17" s="65"/>
      <c r="W17" s="65"/>
      <c r="X17" s="65"/>
    </row>
    <row r="18" spans="1:24" ht="13.5" customHeight="1">
      <c r="A18" s="99">
        <v>16</v>
      </c>
      <c r="B18" s="100"/>
      <c r="C18" s="101"/>
      <c r="D18" s="10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65"/>
      <c r="R18" s="65"/>
      <c r="S18" s="65"/>
      <c r="T18" s="65"/>
      <c r="U18" s="65"/>
      <c r="V18" s="65"/>
      <c r="W18" s="65"/>
      <c r="X18" s="65"/>
    </row>
    <row r="19" spans="1:24" ht="13.5" customHeight="1">
      <c r="A19" s="99">
        <v>17</v>
      </c>
      <c r="B19" s="100"/>
      <c r="C19" s="101"/>
      <c r="D19" s="10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65"/>
      <c r="R19" s="65"/>
      <c r="S19" s="65"/>
      <c r="T19" s="65"/>
      <c r="U19" s="65"/>
      <c r="V19" s="65"/>
      <c r="W19" s="65"/>
      <c r="X19" s="65"/>
    </row>
    <row r="20" spans="1:24" ht="13.5" customHeight="1">
      <c r="A20" s="99">
        <v>18</v>
      </c>
      <c r="B20" s="100"/>
      <c r="C20" s="101"/>
      <c r="D20" s="10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65"/>
      <c r="R20" s="65"/>
      <c r="S20" s="65"/>
      <c r="T20" s="65"/>
      <c r="U20" s="65"/>
      <c r="V20" s="65"/>
      <c r="W20" s="65"/>
      <c r="X20" s="65"/>
    </row>
    <row r="21" spans="1:24" ht="13.5" customHeight="1">
      <c r="A21" s="99">
        <v>19</v>
      </c>
      <c r="B21" s="100"/>
      <c r="C21" s="101"/>
      <c r="D21" s="10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65"/>
      <c r="R21" s="65"/>
      <c r="S21" s="65"/>
      <c r="T21" s="65"/>
      <c r="U21" s="65"/>
      <c r="V21" s="65"/>
      <c r="W21" s="65"/>
      <c r="X21" s="65"/>
    </row>
    <row r="22" spans="1:24" ht="13.5" customHeight="1">
      <c r="A22" s="99">
        <v>20</v>
      </c>
      <c r="B22" s="100"/>
      <c r="C22" s="101"/>
      <c r="D22" s="10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65"/>
      <c r="R22" s="65"/>
      <c r="S22" s="65"/>
      <c r="T22" s="65"/>
      <c r="U22" s="65"/>
      <c r="V22" s="65"/>
      <c r="W22" s="65"/>
      <c r="X22" s="65"/>
    </row>
    <row r="23" spans="1:24" ht="13.5" customHeight="1">
      <c r="A23" s="99">
        <v>21</v>
      </c>
      <c r="B23" s="100"/>
      <c r="C23" s="101"/>
      <c r="D23" s="10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65"/>
      <c r="R23" s="65"/>
      <c r="S23" s="65"/>
      <c r="T23" s="65"/>
      <c r="U23" s="65"/>
      <c r="V23" s="65"/>
      <c r="W23" s="65"/>
      <c r="X23" s="65"/>
    </row>
    <row r="24" spans="1:24" ht="13.5" customHeight="1">
      <c r="A24" s="99">
        <v>22</v>
      </c>
      <c r="B24" s="100"/>
      <c r="C24" s="101"/>
      <c r="D24" s="10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65"/>
      <c r="R24" s="65"/>
      <c r="S24" s="65"/>
      <c r="T24" s="65"/>
      <c r="U24" s="65"/>
      <c r="V24" s="65"/>
      <c r="W24" s="65"/>
      <c r="X24" s="65"/>
    </row>
    <row r="25" spans="1:24" ht="13.5" customHeight="1">
      <c r="A25" s="99">
        <v>23</v>
      </c>
      <c r="B25" s="100"/>
      <c r="C25" s="101"/>
      <c r="D25" s="10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65"/>
      <c r="R25" s="65"/>
      <c r="S25" s="65"/>
      <c r="T25" s="65"/>
      <c r="U25" s="65"/>
      <c r="V25" s="65"/>
      <c r="W25" s="65"/>
      <c r="X25" s="65"/>
    </row>
    <row r="26" spans="1:24" ht="13.5" customHeight="1">
      <c r="A26" s="99">
        <v>24</v>
      </c>
      <c r="B26" s="100"/>
      <c r="C26" s="101"/>
      <c r="D26" s="10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65"/>
      <c r="R26" s="65"/>
      <c r="S26" s="65"/>
      <c r="T26" s="65"/>
      <c r="U26" s="65"/>
      <c r="V26" s="65"/>
      <c r="W26" s="65"/>
      <c r="X26" s="65"/>
    </row>
    <row r="27" spans="1:24" ht="13.5" customHeight="1">
      <c r="A27" s="99">
        <v>25</v>
      </c>
      <c r="B27" s="100"/>
      <c r="C27" s="101"/>
      <c r="D27" s="10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65"/>
      <c r="R27" s="65"/>
      <c r="S27" s="65"/>
      <c r="T27" s="65"/>
      <c r="U27" s="65"/>
      <c r="V27" s="65"/>
      <c r="W27" s="65"/>
      <c r="X27" s="65"/>
    </row>
    <row r="28" spans="1:24" ht="13.5" customHeight="1">
      <c r="A28" s="99">
        <v>26</v>
      </c>
      <c r="B28" s="100"/>
      <c r="C28" s="101"/>
      <c r="D28" s="10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65"/>
      <c r="R28" s="65"/>
      <c r="S28" s="65"/>
      <c r="T28" s="65"/>
      <c r="U28" s="65"/>
      <c r="V28" s="65"/>
      <c r="W28" s="65"/>
      <c r="X28" s="65"/>
    </row>
    <row r="29" spans="1:24" ht="13.5" customHeight="1">
      <c r="A29" s="99">
        <v>27</v>
      </c>
      <c r="B29" s="100"/>
      <c r="C29" s="101"/>
      <c r="D29" s="10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65"/>
      <c r="R29" s="65"/>
      <c r="S29" s="65"/>
      <c r="T29" s="65"/>
      <c r="U29" s="65"/>
      <c r="V29" s="65"/>
      <c r="W29" s="65"/>
      <c r="X29" s="65"/>
    </row>
    <row r="30" spans="1:24" ht="13.5" customHeight="1">
      <c r="A30" s="99">
        <v>28</v>
      </c>
      <c r="B30" s="100"/>
      <c r="C30" s="101"/>
      <c r="D30" s="10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65"/>
      <c r="R30" s="65"/>
      <c r="S30" s="65"/>
      <c r="T30" s="65"/>
      <c r="U30" s="65"/>
      <c r="V30" s="65"/>
      <c r="W30" s="65"/>
      <c r="X30" s="65"/>
    </row>
    <row r="31" spans="1:24" ht="13.5" customHeight="1">
      <c r="A31" s="99">
        <v>29</v>
      </c>
      <c r="B31" s="100"/>
      <c r="C31" s="101"/>
      <c r="D31" s="10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65"/>
      <c r="R31" s="65"/>
      <c r="S31" s="65"/>
      <c r="T31" s="65"/>
      <c r="U31" s="65"/>
      <c r="V31" s="65"/>
      <c r="W31" s="65"/>
      <c r="X31" s="65"/>
    </row>
    <row r="32" spans="1:24" ht="13.5" customHeight="1">
      <c r="A32" s="99">
        <v>30</v>
      </c>
      <c r="B32" s="100"/>
      <c r="C32" s="101"/>
      <c r="D32" s="10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65"/>
      <c r="R32" s="65"/>
      <c r="S32" s="65"/>
      <c r="T32" s="65"/>
      <c r="U32" s="65"/>
      <c r="V32" s="65"/>
      <c r="W32" s="65"/>
      <c r="X32" s="65"/>
    </row>
    <row r="33" spans="1:24" ht="13.5" customHeight="1">
      <c r="A33" s="99">
        <v>31</v>
      </c>
      <c r="B33" s="100"/>
      <c r="C33" s="101"/>
      <c r="D33" s="10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65"/>
      <c r="R33" s="65"/>
      <c r="S33" s="65"/>
      <c r="T33" s="65"/>
      <c r="U33" s="65"/>
      <c r="V33" s="65"/>
      <c r="W33" s="65"/>
      <c r="X33" s="65"/>
    </row>
    <row r="34" spans="1:24" ht="13.5" customHeight="1">
      <c r="A34" s="99">
        <v>32</v>
      </c>
      <c r="B34" s="100"/>
      <c r="C34" s="101"/>
      <c r="D34" s="10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5"/>
      <c r="R34" s="65"/>
      <c r="S34" s="65"/>
      <c r="T34" s="65"/>
      <c r="U34" s="65"/>
      <c r="V34" s="65"/>
      <c r="W34" s="65"/>
      <c r="X34" s="65"/>
    </row>
    <row r="35" spans="1:24" ht="13.5" customHeight="1">
      <c r="A35" s="99">
        <v>33</v>
      </c>
      <c r="B35" s="100"/>
      <c r="C35" s="101"/>
      <c r="D35" s="10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5"/>
      <c r="R35" s="65"/>
      <c r="S35" s="65"/>
      <c r="T35" s="65"/>
      <c r="U35" s="65"/>
      <c r="V35" s="65"/>
      <c r="W35" s="65"/>
      <c r="X35" s="65"/>
    </row>
    <row r="36" spans="1:24" ht="13.5" customHeight="1">
      <c r="A36" s="99">
        <v>34</v>
      </c>
      <c r="B36" s="100"/>
      <c r="C36" s="101"/>
      <c r="D36" s="10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65"/>
      <c r="R36" s="65"/>
      <c r="S36" s="65"/>
      <c r="T36" s="65"/>
      <c r="U36" s="65"/>
      <c r="V36" s="65"/>
      <c r="W36" s="65"/>
      <c r="X36" s="65"/>
    </row>
    <row r="37" spans="1:24" ht="13.5" customHeight="1">
      <c r="A37" s="99">
        <v>35</v>
      </c>
      <c r="B37" s="100"/>
      <c r="C37" s="101"/>
      <c r="D37" s="10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65"/>
      <c r="R37" s="65"/>
      <c r="S37" s="65"/>
      <c r="T37" s="65"/>
      <c r="U37" s="65"/>
      <c r="V37" s="65"/>
      <c r="W37" s="65"/>
      <c r="X37" s="65"/>
    </row>
    <row r="38" spans="1:24" ht="13.5" customHeight="1">
      <c r="A38" s="99">
        <v>36</v>
      </c>
      <c r="B38" s="100"/>
      <c r="C38" s="101"/>
      <c r="D38" s="10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65"/>
      <c r="R38" s="65"/>
      <c r="S38" s="65"/>
      <c r="T38" s="65"/>
      <c r="U38" s="65"/>
      <c r="V38" s="65"/>
      <c r="W38" s="65"/>
      <c r="X38" s="65"/>
    </row>
    <row r="39" spans="1:24" ht="13.5" customHeight="1">
      <c r="A39" s="99">
        <v>37</v>
      </c>
      <c r="B39" s="100"/>
      <c r="C39" s="101"/>
      <c r="D39" s="10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65"/>
      <c r="R39" s="65"/>
      <c r="S39" s="65"/>
      <c r="T39" s="65"/>
      <c r="U39" s="65"/>
      <c r="V39" s="65"/>
      <c r="W39" s="65"/>
      <c r="X39" s="65"/>
    </row>
    <row r="40" spans="1:24" ht="13.5" customHeight="1">
      <c r="A40" s="99">
        <v>38</v>
      </c>
      <c r="B40" s="100"/>
      <c r="C40" s="101"/>
      <c r="D40" s="10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65"/>
      <c r="R40" s="65"/>
      <c r="S40" s="65"/>
      <c r="T40" s="65"/>
      <c r="U40" s="65"/>
      <c r="V40" s="65"/>
      <c r="W40" s="65"/>
      <c r="X40" s="65"/>
    </row>
    <row r="41" spans="1:24" ht="13.5" customHeight="1">
      <c r="A41" s="99">
        <v>39</v>
      </c>
      <c r="B41" s="100"/>
      <c r="C41" s="101"/>
      <c r="D41" s="10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65"/>
      <c r="R41" s="65"/>
      <c r="S41" s="65"/>
      <c r="T41" s="65"/>
      <c r="U41" s="65"/>
      <c r="V41" s="65"/>
      <c r="W41" s="65"/>
      <c r="X41" s="65"/>
    </row>
    <row r="42" spans="1:24" ht="13.5" customHeight="1">
      <c r="A42" s="99">
        <v>40</v>
      </c>
      <c r="B42" s="100"/>
      <c r="C42" s="101"/>
      <c r="D42" s="10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65"/>
      <c r="R42" s="65"/>
      <c r="S42" s="65"/>
      <c r="T42" s="65"/>
      <c r="U42" s="65"/>
      <c r="V42" s="65"/>
      <c r="W42" s="65"/>
      <c r="X42" s="65"/>
    </row>
    <row r="43" spans="1:24" ht="13.5" customHeight="1">
      <c r="A43" s="99">
        <v>41</v>
      </c>
      <c r="B43" s="100"/>
      <c r="C43" s="101"/>
      <c r="D43" s="10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65"/>
      <c r="R43" s="65"/>
      <c r="S43" s="65"/>
      <c r="T43" s="65"/>
      <c r="U43" s="65"/>
      <c r="V43" s="65"/>
      <c r="W43" s="65"/>
      <c r="X43" s="65"/>
    </row>
    <row r="44" spans="1:24" ht="13.5" customHeight="1">
      <c r="A44" s="99">
        <v>42</v>
      </c>
      <c r="B44" s="100"/>
      <c r="C44" s="101"/>
      <c r="D44" s="10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65"/>
      <c r="R44" s="65"/>
      <c r="S44" s="65"/>
      <c r="T44" s="65"/>
      <c r="U44" s="65"/>
      <c r="V44" s="65"/>
      <c r="W44" s="65"/>
      <c r="X44" s="65"/>
    </row>
    <row r="45" spans="1:24" ht="13.5" customHeight="1">
      <c r="A45" s="99">
        <v>43</v>
      </c>
      <c r="B45" s="100"/>
      <c r="C45" s="101"/>
      <c r="D45" s="10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65"/>
      <c r="R45" s="65"/>
      <c r="S45" s="65"/>
      <c r="T45" s="65"/>
      <c r="U45" s="65"/>
      <c r="V45" s="65"/>
      <c r="W45" s="65"/>
      <c r="X45" s="65"/>
    </row>
    <row r="46" spans="1:24" ht="13.5" customHeight="1">
      <c r="A46" s="99">
        <v>44</v>
      </c>
      <c r="B46" s="100"/>
      <c r="C46" s="101"/>
      <c r="D46" s="10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65"/>
      <c r="R46" s="65"/>
      <c r="S46" s="65"/>
      <c r="T46" s="65"/>
      <c r="U46" s="65"/>
      <c r="V46" s="65"/>
      <c r="W46" s="65"/>
      <c r="X46" s="65"/>
    </row>
    <row r="47" spans="1:24" ht="13.5" customHeight="1">
      <c r="A47" s="99">
        <v>45</v>
      </c>
      <c r="B47" s="100"/>
      <c r="C47" s="101"/>
      <c r="D47" s="10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65"/>
      <c r="R47" s="65"/>
      <c r="S47" s="65"/>
      <c r="T47" s="65"/>
      <c r="U47" s="65"/>
      <c r="V47" s="65"/>
      <c r="W47" s="65"/>
      <c r="X47" s="65"/>
    </row>
    <row r="48" spans="1:24" ht="13.5" customHeight="1">
      <c r="A48" s="99">
        <v>46</v>
      </c>
      <c r="B48" s="100"/>
      <c r="C48" s="101"/>
      <c r="D48" s="10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65"/>
      <c r="R48" s="65"/>
      <c r="S48" s="65"/>
      <c r="T48" s="65"/>
      <c r="U48" s="65"/>
      <c r="V48" s="65"/>
      <c r="W48" s="65"/>
      <c r="X48" s="65"/>
    </row>
    <row r="49" spans="1:24" ht="13.5" customHeight="1">
      <c r="A49" s="99">
        <v>47</v>
      </c>
      <c r="B49" s="100"/>
      <c r="C49" s="101"/>
      <c r="D49" s="10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65"/>
      <c r="R49" s="65"/>
      <c r="S49" s="65"/>
      <c r="T49" s="65"/>
      <c r="U49" s="65"/>
      <c r="V49" s="65"/>
      <c r="W49" s="65"/>
      <c r="X49" s="65"/>
    </row>
    <row r="50" spans="1:24" ht="13.5" customHeight="1">
      <c r="A50" s="99">
        <v>48</v>
      </c>
      <c r="B50" s="100"/>
      <c r="C50" s="101"/>
      <c r="D50" s="10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65"/>
      <c r="R50" s="65"/>
      <c r="S50" s="65"/>
      <c r="T50" s="65"/>
      <c r="U50" s="65"/>
      <c r="V50" s="65"/>
      <c r="W50" s="65"/>
      <c r="X50" s="65"/>
    </row>
    <row r="51" spans="1:24" ht="13.5" customHeight="1">
      <c r="A51" s="99">
        <v>49</v>
      </c>
      <c r="B51" s="100"/>
      <c r="C51" s="101"/>
      <c r="D51" s="10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65"/>
      <c r="R51" s="65"/>
      <c r="S51" s="65"/>
      <c r="T51" s="65"/>
      <c r="U51" s="65"/>
      <c r="V51" s="65"/>
      <c r="W51" s="65"/>
      <c r="X51" s="65"/>
    </row>
    <row r="52" spans="1:24" ht="13.5" customHeight="1">
      <c r="A52" s="99">
        <v>50</v>
      </c>
      <c r="B52" s="100"/>
      <c r="C52" s="101"/>
      <c r="D52" s="10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65"/>
      <c r="R52" s="65"/>
      <c r="S52" s="65"/>
      <c r="T52" s="65"/>
      <c r="U52" s="65"/>
      <c r="V52" s="65"/>
      <c r="W52" s="65"/>
      <c r="X52" s="65"/>
    </row>
    <row r="53" spans="1:24" ht="13.5" customHeight="1">
      <c r="A53" s="99">
        <v>51</v>
      </c>
      <c r="B53" s="100"/>
      <c r="C53" s="101"/>
      <c r="D53" s="10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65"/>
      <c r="R53" s="65"/>
      <c r="S53" s="65"/>
      <c r="T53" s="65"/>
      <c r="U53" s="65"/>
      <c r="V53" s="65"/>
      <c r="W53" s="65"/>
      <c r="X53" s="65"/>
    </row>
    <row r="54" spans="1:24" ht="13.5" customHeight="1">
      <c r="A54" s="99">
        <v>52</v>
      </c>
      <c r="B54" s="100"/>
      <c r="C54" s="101"/>
      <c r="D54" s="10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65"/>
      <c r="R54" s="65"/>
      <c r="S54" s="65"/>
      <c r="T54" s="65"/>
      <c r="U54" s="65"/>
      <c r="V54" s="65"/>
      <c r="W54" s="65"/>
      <c r="X54" s="65"/>
    </row>
    <row r="55" spans="1:24" ht="13.5" customHeight="1">
      <c r="A55" s="99">
        <v>53</v>
      </c>
      <c r="B55" s="100"/>
      <c r="C55" s="101"/>
      <c r="D55" s="10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65"/>
      <c r="R55" s="65"/>
      <c r="S55" s="65"/>
      <c r="T55" s="65"/>
      <c r="U55" s="65"/>
      <c r="V55" s="65"/>
      <c r="W55" s="65"/>
      <c r="X55" s="65"/>
    </row>
    <row r="56" spans="1:24" ht="13.5" customHeight="1">
      <c r="A56" s="99">
        <v>54</v>
      </c>
      <c r="B56" s="100"/>
      <c r="C56" s="101"/>
      <c r="D56" s="10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5"/>
      <c r="R56" s="65"/>
      <c r="S56" s="65"/>
      <c r="T56" s="65"/>
      <c r="U56" s="65"/>
      <c r="V56" s="65"/>
      <c r="W56" s="65"/>
      <c r="X56" s="65"/>
    </row>
    <row r="57" spans="1:24" ht="13.5" customHeight="1">
      <c r="A57" s="99">
        <v>55</v>
      </c>
      <c r="B57" s="100"/>
      <c r="C57" s="101"/>
      <c r="D57" s="10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5"/>
      <c r="R57" s="65"/>
      <c r="S57" s="65"/>
      <c r="T57" s="65"/>
      <c r="U57" s="65"/>
      <c r="V57" s="65"/>
      <c r="W57" s="65"/>
      <c r="X57" s="65"/>
    </row>
    <row r="58" spans="1:24" ht="13.5" customHeight="1">
      <c r="A58" s="99">
        <v>56</v>
      </c>
      <c r="B58" s="100"/>
      <c r="C58" s="101"/>
      <c r="D58" s="10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65"/>
      <c r="R58" s="65"/>
      <c r="S58" s="65"/>
      <c r="T58" s="65"/>
      <c r="U58" s="65"/>
      <c r="V58" s="65"/>
      <c r="W58" s="65"/>
      <c r="X58" s="65"/>
    </row>
    <row r="59" spans="1:24" ht="13.5" customHeight="1">
      <c r="A59" s="99">
        <v>57</v>
      </c>
      <c r="B59" s="100"/>
      <c r="C59" s="101"/>
      <c r="D59" s="10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65"/>
      <c r="R59" s="65"/>
      <c r="S59" s="65"/>
      <c r="T59" s="65"/>
      <c r="U59" s="65"/>
      <c r="V59" s="65"/>
      <c r="W59" s="65"/>
      <c r="X59" s="65"/>
    </row>
    <row r="60" spans="1:24" ht="13.5" customHeight="1">
      <c r="A60" s="99">
        <v>58</v>
      </c>
      <c r="B60" s="100"/>
      <c r="C60" s="101"/>
      <c r="D60" s="10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65"/>
      <c r="R60" s="65"/>
      <c r="S60" s="65"/>
      <c r="T60" s="65"/>
      <c r="U60" s="65"/>
      <c r="V60" s="65"/>
      <c r="W60" s="65"/>
      <c r="X60" s="65"/>
    </row>
    <row r="61" spans="1:24" ht="13.5" customHeight="1">
      <c r="A61" s="99">
        <v>59</v>
      </c>
      <c r="B61" s="100"/>
      <c r="C61" s="101"/>
      <c r="D61" s="10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65"/>
      <c r="R61" s="65"/>
      <c r="S61" s="65"/>
      <c r="T61" s="65"/>
      <c r="U61" s="65"/>
      <c r="V61" s="65"/>
      <c r="W61" s="65"/>
      <c r="X61" s="65"/>
    </row>
    <row r="62" spans="1:24" ht="13.5" customHeight="1">
      <c r="A62" s="99">
        <v>60</v>
      </c>
      <c r="B62" s="100"/>
      <c r="C62" s="101"/>
      <c r="D62" s="10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65"/>
      <c r="R62" s="65"/>
      <c r="S62" s="65"/>
      <c r="T62" s="65"/>
      <c r="U62" s="65"/>
      <c r="V62" s="65"/>
      <c r="W62" s="65"/>
      <c r="X62" s="65"/>
    </row>
    <row r="63" spans="1:24" ht="13.5" customHeight="1">
      <c r="A63" s="99">
        <v>61</v>
      </c>
      <c r="B63" s="100"/>
      <c r="C63" s="101"/>
      <c r="D63" s="10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65"/>
      <c r="R63" s="65"/>
      <c r="S63" s="65"/>
      <c r="T63" s="65"/>
      <c r="U63" s="65"/>
      <c r="V63" s="65"/>
      <c r="W63" s="65"/>
      <c r="X63" s="65"/>
    </row>
    <row r="64" spans="1:24" ht="13.5" customHeight="1">
      <c r="A64" s="99">
        <v>62</v>
      </c>
      <c r="B64" s="100"/>
      <c r="C64" s="101"/>
      <c r="D64" s="10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65"/>
      <c r="R64" s="65"/>
      <c r="S64" s="65"/>
      <c r="T64" s="65"/>
      <c r="U64" s="65"/>
      <c r="V64" s="65"/>
      <c r="W64" s="65"/>
      <c r="X64" s="65"/>
    </row>
    <row r="65" spans="1:24" ht="13.5" customHeight="1">
      <c r="A65" s="99">
        <v>63</v>
      </c>
      <c r="B65" s="100"/>
      <c r="C65" s="101"/>
      <c r="D65" s="10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65"/>
      <c r="R65" s="65"/>
      <c r="S65" s="65"/>
      <c r="T65" s="65"/>
      <c r="U65" s="65"/>
      <c r="V65" s="65"/>
      <c r="W65" s="65"/>
      <c r="X65" s="65"/>
    </row>
    <row r="66" spans="1:24" ht="13.5" customHeight="1">
      <c r="A66" s="99">
        <v>64</v>
      </c>
      <c r="B66" s="100"/>
      <c r="C66" s="101"/>
      <c r="D66" s="10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65"/>
      <c r="R66" s="65"/>
      <c r="S66" s="65"/>
      <c r="T66" s="65"/>
      <c r="U66" s="65"/>
      <c r="V66" s="65"/>
      <c r="W66" s="65"/>
      <c r="X66" s="65"/>
    </row>
    <row r="67" spans="1:24" ht="13.5" customHeight="1">
      <c r="A67" s="99">
        <v>65</v>
      </c>
      <c r="B67" s="100"/>
      <c r="C67" s="101"/>
      <c r="D67" s="10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65"/>
      <c r="R67" s="65"/>
      <c r="S67" s="65"/>
      <c r="T67" s="65"/>
      <c r="U67" s="65"/>
      <c r="V67" s="65"/>
      <c r="W67" s="65"/>
      <c r="X67" s="65"/>
    </row>
    <row r="68" spans="1:24" ht="13.5" customHeight="1">
      <c r="A68" s="99">
        <v>66</v>
      </c>
      <c r="B68" s="100"/>
      <c r="C68" s="101"/>
      <c r="D68" s="10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65"/>
      <c r="R68" s="65"/>
      <c r="S68" s="65"/>
      <c r="T68" s="65"/>
      <c r="U68" s="65"/>
      <c r="V68" s="65"/>
      <c r="W68" s="65"/>
      <c r="X68" s="65"/>
    </row>
    <row r="69" spans="1:24" ht="13.5" customHeight="1">
      <c r="A69" s="99">
        <v>67</v>
      </c>
      <c r="B69" s="100"/>
      <c r="C69" s="101"/>
      <c r="D69" s="10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65"/>
      <c r="R69" s="65"/>
      <c r="S69" s="65"/>
      <c r="T69" s="65"/>
      <c r="U69" s="65"/>
      <c r="V69" s="65"/>
      <c r="W69" s="65"/>
      <c r="X69" s="65"/>
    </row>
    <row r="70" spans="1:24" ht="13.5" customHeight="1">
      <c r="A70" s="99">
        <v>68</v>
      </c>
      <c r="B70" s="100"/>
      <c r="C70" s="101"/>
      <c r="D70" s="10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65"/>
      <c r="R70" s="65"/>
      <c r="S70" s="65"/>
      <c r="T70" s="65"/>
      <c r="U70" s="65"/>
      <c r="V70" s="65"/>
      <c r="W70" s="65"/>
      <c r="X70" s="65"/>
    </row>
    <row r="71" spans="1:24" ht="13.5" customHeight="1">
      <c r="A71" s="99">
        <v>69</v>
      </c>
      <c r="B71" s="100"/>
      <c r="C71" s="101"/>
      <c r="D71" s="10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65"/>
      <c r="R71" s="65"/>
      <c r="S71" s="65"/>
      <c r="T71" s="65"/>
      <c r="U71" s="65"/>
      <c r="V71" s="65"/>
      <c r="W71" s="65"/>
      <c r="X71" s="65"/>
    </row>
    <row r="72" spans="1:24" ht="13.5" customHeight="1">
      <c r="A72" s="99">
        <v>70</v>
      </c>
      <c r="B72" s="100"/>
      <c r="C72" s="101"/>
      <c r="D72" s="10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65"/>
      <c r="R72" s="65"/>
      <c r="S72" s="65"/>
      <c r="T72" s="65"/>
      <c r="U72" s="65"/>
      <c r="V72" s="65"/>
      <c r="W72" s="65"/>
      <c r="X72" s="65"/>
    </row>
    <row r="73" spans="1:24" ht="13.5" customHeight="1">
      <c r="A73" s="99">
        <v>71</v>
      </c>
      <c r="B73" s="100"/>
      <c r="C73" s="101"/>
      <c r="D73" s="10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65"/>
      <c r="R73" s="65"/>
      <c r="S73" s="65"/>
      <c r="T73" s="65"/>
      <c r="U73" s="65"/>
      <c r="V73" s="65"/>
      <c r="W73" s="65"/>
      <c r="X73" s="65"/>
    </row>
    <row r="74" spans="1:24" ht="13.5" customHeight="1">
      <c r="A74" s="99">
        <v>72</v>
      </c>
      <c r="B74" s="100"/>
      <c r="C74" s="101"/>
      <c r="D74" s="10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65"/>
      <c r="R74" s="65"/>
      <c r="S74" s="65"/>
      <c r="T74" s="65"/>
      <c r="U74" s="65"/>
      <c r="V74" s="65"/>
      <c r="W74" s="65"/>
      <c r="X74" s="65"/>
    </row>
    <row r="75" spans="1:24" ht="13.5" customHeight="1">
      <c r="A75" s="99">
        <v>73</v>
      </c>
      <c r="B75" s="100"/>
      <c r="C75" s="101"/>
      <c r="D75" s="10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65"/>
      <c r="R75" s="65"/>
      <c r="S75" s="65"/>
      <c r="T75" s="65"/>
      <c r="U75" s="65"/>
      <c r="V75" s="65"/>
      <c r="W75" s="65"/>
      <c r="X75" s="65"/>
    </row>
    <row r="76" spans="1:24" ht="13.5" customHeight="1">
      <c r="A76" s="99">
        <v>74</v>
      </c>
      <c r="B76" s="100"/>
      <c r="C76" s="101"/>
      <c r="D76" s="10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65"/>
      <c r="R76" s="65"/>
      <c r="S76" s="65"/>
      <c r="T76" s="65"/>
      <c r="U76" s="65"/>
      <c r="V76" s="65"/>
      <c r="W76" s="65"/>
      <c r="X76" s="65"/>
    </row>
    <row r="77" spans="1:24" ht="13.5" customHeight="1">
      <c r="A77" s="99">
        <v>75</v>
      </c>
      <c r="B77" s="100"/>
      <c r="C77" s="101"/>
      <c r="D77" s="10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65"/>
      <c r="R77" s="65"/>
      <c r="S77" s="65"/>
      <c r="T77" s="65"/>
      <c r="U77" s="65"/>
      <c r="V77" s="65"/>
      <c r="W77" s="65"/>
      <c r="X77" s="65"/>
    </row>
    <row r="78" spans="1:24" ht="13.5" customHeight="1">
      <c r="A78" s="99">
        <v>76</v>
      </c>
      <c r="B78" s="100"/>
      <c r="C78" s="101"/>
      <c r="D78" s="10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65"/>
      <c r="R78" s="65"/>
      <c r="S78" s="65"/>
      <c r="T78" s="65"/>
      <c r="U78" s="65"/>
      <c r="V78" s="65"/>
      <c r="W78" s="65"/>
      <c r="X78" s="65"/>
    </row>
    <row r="79" spans="1:24" ht="13.5" customHeight="1">
      <c r="A79" s="99">
        <v>77</v>
      </c>
      <c r="B79" s="100"/>
      <c r="C79" s="101"/>
      <c r="D79" s="10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65"/>
      <c r="R79" s="65"/>
      <c r="S79" s="65"/>
      <c r="T79" s="65"/>
      <c r="U79" s="65"/>
      <c r="V79" s="65"/>
      <c r="W79" s="65"/>
      <c r="X79" s="65"/>
    </row>
    <row r="80" spans="1:24" ht="13.5" customHeight="1">
      <c r="A80" s="99">
        <v>78</v>
      </c>
      <c r="B80" s="100"/>
      <c r="C80" s="101"/>
      <c r="D80" s="10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65"/>
      <c r="R80" s="65"/>
      <c r="S80" s="65"/>
      <c r="T80" s="65"/>
      <c r="U80" s="65"/>
      <c r="V80" s="65"/>
      <c r="W80" s="65"/>
      <c r="X80" s="65"/>
    </row>
    <row r="81" spans="1:24" ht="13.5" customHeight="1">
      <c r="A81" s="99">
        <v>79</v>
      </c>
      <c r="B81" s="100"/>
      <c r="C81" s="101"/>
      <c r="D81" s="10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65"/>
      <c r="R81" s="65"/>
      <c r="S81" s="65"/>
      <c r="T81" s="65"/>
      <c r="U81" s="65"/>
      <c r="V81" s="65"/>
      <c r="W81" s="65"/>
      <c r="X81" s="65"/>
    </row>
    <row r="82" spans="1:24" ht="13.5" customHeight="1">
      <c r="A82" s="99">
        <v>80</v>
      </c>
      <c r="B82" s="100"/>
      <c r="C82" s="101"/>
      <c r="D82" s="10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65"/>
      <c r="R82" s="65"/>
      <c r="S82" s="65"/>
      <c r="T82" s="65"/>
      <c r="U82" s="65"/>
      <c r="V82" s="65"/>
      <c r="W82" s="65"/>
      <c r="X82" s="65"/>
    </row>
    <row r="83" spans="1:24" ht="13.5" customHeight="1">
      <c r="A83" s="99">
        <v>81</v>
      </c>
      <c r="B83" s="100"/>
      <c r="C83" s="101"/>
      <c r="D83" s="10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65"/>
      <c r="R83" s="65"/>
      <c r="S83" s="65"/>
      <c r="T83" s="65"/>
      <c r="U83" s="65"/>
      <c r="V83" s="65"/>
      <c r="W83" s="65"/>
      <c r="X83" s="65"/>
    </row>
    <row r="84" spans="1:24" ht="13.5" customHeight="1">
      <c r="A84" s="99">
        <v>82</v>
      </c>
      <c r="B84" s="100"/>
      <c r="C84" s="101"/>
      <c r="D84" s="10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65"/>
      <c r="R84" s="65"/>
      <c r="S84" s="65"/>
      <c r="T84" s="65"/>
      <c r="U84" s="65"/>
      <c r="V84" s="65"/>
      <c r="W84" s="65"/>
      <c r="X84" s="65"/>
    </row>
    <row r="85" spans="1:24" ht="13.5" customHeight="1">
      <c r="A85" s="99">
        <v>83</v>
      </c>
      <c r="B85" s="100"/>
      <c r="C85" s="101"/>
      <c r="D85" s="10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65"/>
      <c r="R85" s="65"/>
      <c r="S85" s="65"/>
      <c r="T85" s="65"/>
      <c r="U85" s="65"/>
      <c r="V85" s="65"/>
      <c r="W85" s="65"/>
      <c r="X85" s="65"/>
    </row>
    <row r="86" spans="1:24" ht="13.5" customHeight="1">
      <c r="A86" s="99">
        <v>84</v>
      </c>
      <c r="B86" s="100"/>
      <c r="C86" s="101"/>
      <c r="D86" s="10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65"/>
      <c r="R86" s="65"/>
      <c r="S86" s="65"/>
      <c r="T86" s="65"/>
      <c r="U86" s="65"/>
      <c r="V86" s="65"/>
      <c r="W86" s="65"/>
      <c r="X86" s="65"/>
    </row>
    <row r="87" spans="1:24" ht="13.5" customHeight="1">
      <c r="A87" s="99">
        <v>85</v>
      </c>
      <c r="B87" s="100"/>
      <c r="C87" s="101"/>
      <c r="D87" s="10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65"/>
      <c r="R87" s="65"/>
      <c r="S87" s="65"/>
      <c r="T87" s="65"/>
      <c r="U87" s="65"/>
      <c r="V87" s="65"/>
      <c r="W87" s="65"/>
      <c r="X87" s="65"/>
    </row>
    <row r="88" spans="1:24" ht="13.5" customHeight="1">
      <c r="A88" s="99">
        <v>86</v>
      </c>
      <c r="B88" s="100"/>
      <c r="C88" s="101"/>
      <c r="D88" s="10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65"/>
      <c r="R88" s="65"/>
      <c r="S88" s="65"/>
      <c r="T88" s="65"/>
      <c r="U88" s="65"/>
      <c r="V88" s="65"/>
      <c r="W88" s="65"/>
      <c r="X88" s="65"/>
    </row>
    <row r="89" spans="1:24" ht="13.5" customHeight="1">
      <c r="A89" s="99">
        <v>87</v>
      </c>
      <c r="B89" s="100"/>
      <c r="C89" s="101"/>
      <c r="D89" s="10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65"/>
      <c r="R89" s="65"/>
      <c r="S89" s="65"/>
      <c r="T89" s="65"/>
      <c r="U89" s="65"/>
      <c r="V89" s="65"/>
      <c r="W89" s="65"/>
      <c r="X89" s="65"/>
    </row>
    <row r="90" spans="1:24" ht="13.5" customHeight="1">
      <c r="A90" s="99">
        <v>88</v>
      </c>
      <c r="B90" s="100"/>
      <c r="C90" s="101"/>
      <c r="D90" s="10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65"/>
      <c r="R90" s="65"/>
      <c r="S90" s="65"/>
      <c r="T90" s="65"/>
      <c r="U90" s="65"/>
      <c r="V90" s="65"/>
      <c r="W90" s="65"/>
      <c r="X90" s="65"/>
    </row>
    <row r="91" spans="1:24" ht="13.5" customHeight="1">
      <c r="A91" s="99">
        <v>89</v>
      </c>
      <c r="B91" s="100"/>
      <c r="C91" s="101"/>
      <c r="D91" s="10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65"/>
      <c r="R91" s="65"/>
      <c r="S91" s="65"/>
      <c r="T91" s="65"/>
      <c r="U91" s="65"/>
      <c r="V91" s="65"/>
      <c r="W91" s="65"/>
      <c r="X91" s="65"/>
    </row>
    <row r="92" spans="1:24" ht="13.5" customHeight="1">
      <c r="A92" s="99">
        <v>90</v>
      </c>
      <c r="B92" s="100"/>
      <c r="C92" s="101"/>
      <c r="D92" s="10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65"/>
      <c r="R92" s="65"/>
      <c r="S92" s="65"/>
      <c r="T92" s="65"/>
      <c r="U92" s="65"/>
      <c r="V92" s="65"/>
      <c r="W92" s="65"/>
      <c r="X92" s="65"/>
    </row>
    <row r="93" spans="1:24" ht="13.5" customHeight="1">
      <c r="A93" s="99">
        <v>91</v>
      </c>
      <c r="B93" s="100"/>
      <c r="C93" s="101"/>
      <c r="D93" s="10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65"/>
      <c r="R93" s="65"/>
      <c r="S93" s="65"/>
      <c r="T93" s="65"/>
      <c r="U93" s="65"/>
      <c r="V93" s="65"/>
      <c r="W93" s="65"/>
      <c r="X93" s="65"/>
    </row>
    <row r="94" spans="1:24" ht="13.5" customHeight="1">
      <c r="A94" s="99">
        <v>92</v>
      </c>
      <c r="B94" s="100"/>
      <c r="C94" s="101"/>
      <c r="D94" s="10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65"/>
      <c r="R94" s="65"/>
      <c r="S94" s="65"/>
      <c r="T94" s="65"/>
      <c r="U94" s="65"/>
      <c r="V94" s="65"/>
      <c r="W94" s="65"/>
      <c r="X94" s="65"/>
    </row>
    <row r="95" spans="1:24" ht="13.5" customHeight="1">
      <c r="A95" s="99">
        <v>93</v>
      </c>
      <c r="B95" s="100"/>
      <c r="C95" s="101"/>
      <c r="D95" s="10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65"/>
      <c r="R95" s="65"/>
      <c r="S95" s="65"/>
      <c r="T95" s="65"/>
      <c r="U95" s="65"/>
      <c r="V95" s="65"/>
      <c r="W95" s="65"/>
      <c r="X95" s="65"/>
    </row>
    <row r="96" spans="1:24" ht="13.5" customHeight="1">
      <c r="A96" s="99">
        <v>94</v>
      </c>
      <c r="B96" s="100"/>
      <c r="C96" s="101"/>
      <c r="D96" s="10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65"/>
      <c r="R96" s="65"/>
      <c r="S96" s="65"/>
      <c r="T96" s="65"/>
      <c r="U96" s="65"/>
      <c r="V96" s="65"/>
      <c r="W96" s="65"/>
      <c r="X96" s="65"/>
    </row>
    <row r="97" spans="1:24" ht="13.5" customHeight="1">
      <c r="A97" s="99">
        <v>95</v>
      </c>
      <c r="B97" s="100"/>
      <c r="C97" s="101"/>
      <c r="D97" s="10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65"/>
      <c r="R97" s="65"/>
      <c r="S97" s="65"/>
      <c r="T97" s="65"/>
      <c r="U97" s="65"/>
      <c r="V97" s="65"/>
      <c r="W97" s="65"/>
      <c r="X97" s="65"/>
    </row>
    <row r="98" spans="1:24" ht="13.5" customHeight="1">
      <c r="A98" s="99">
        <v>96</v>
      </c>
      <c r="B98" s="103"/>
      <c r="C98" s="101"/>
      <c r="D98" s="10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65"/>
      <c r="R98" s="65"/>
      <c r="S98" s="65"/>
      <c r="T98" s="65"/>
      <c r="U98" s="65"/>
      <c r="V98" s="65"/>
      <c r="W98" s="65"/>
      <c r="X98" s="65"/>
    </row>
    <row r="99" spans="1:24" ht="13.5" customHeight="1">
      <c r="A99" s="99">
        <v>97</v>
      </c>
      <c r="B99" s="103"/>
      <c r="C99" s="101"/>
      <c r="D99" s="10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65"/>
      <c r="R99" s="65"/>
      <c r="S99" s="65"/>
      <c r="T99" s="65"/>
      <c r="U99" s="65"/>
      <c r="V99" s="65"/>
      <c r="W99" s="65"/>
      <c r="X99" s="65"/>
    </row>
    <row r="100" spans="1:24" ht="13.5" customHeight="1">
      <c r="A100" s="99">
        <v>98</v>
      </c>
      <c r="B100" s="103"/>
      <c r="C100" s="101"/>
      <c r="D100" s="10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65"/>
      <c r="R100" s="65"/>
      <c r="S100" s="65"/>
      <c r="T100" s="65"/>
      <c r="U100" s="65"/>
      <c r="V100" s="65"/>
      <c r="W100" s="65"/>
      <c r="X100" s="65"/>
    </row>
    <row r="101" spans="1:24" ht="13.5" customHeight="1">
      <c r="A101" s="99">
        <v>99</v>
      </c>
      <c r="B101" s="103"/>
      <c r="C101" s="101"/>
      <c r="D101" s="10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65"/>
      <c r="R101" s="65"/>
      <c r="S101" s="65"/>
      <c r="T101" s="65"/>
      <c r="U101" s="65"/>
      <c r="V101" s="65"/>
      <c r="W101" s="65"/>
      <c r="X101" s="65"/>
    </row>
    <row r="102" spans="1:24" ht="13.5" customHeight="1">
      <c r="A102" s="99">
        <v>100</v>
      </c>
      <c r="B102" s="103"/>
      <c r="C102" s="101"/>
      <c r="D102" s="10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65"/>
      <c r="R102" s="65"/>
      <c r="S102" s="65"/>
      <c r="T102" s="65"/>
      <c r="U102" s="65"/>
      <c r="V102" s="65"/>
      <c r="W102" s="65"/>
      <c r="X102" s="65"/>
    </row>
    <row r="103" spans="1:24" ht="13.5" customHeight="1">
      <c r="A103" s="99">
        <v>101</v>
      </c>
      <c r="B103" s="103"/>
      <c r="C103" s="101"/>
      <c r="D103" s="10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65"/>
      <c r="R103" s="65"/>
      <c r="S103" s="65"/>
      <c r="T103" s="65"/>
      <c r="U103" s="65"/>
      <c r="V103" s="65"/>
      <c r="W103" s="65"/>
      <c r="X103" s="65"/>
    </row>
    <row r="104" spans="1:24" ht="13.5" customHeight="1">
      <c r="A104" s="99">
        <v>102</v>
      </c>
      <c r="B104" s="103"/>
      <c r="C104" s="101"/>
      <c r="D104" s="10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65"/>
      <c r="R104" s="65"/>
      <c r="S104" s="65"/>
      <c r="T104" s="65"/>
      <c r="U104" s="65"/>
      <c r="V104" s="65"/>
      <c r="W104" s="65"/>
      <c r="X104" s="65"/>
    </row>
    <row r="105" spans="1:24" ht="13.5" customHeight="1">
      <c r="A105" s="99">
        <v>103</v>
      </c>
      <c r="B105" s="103"/>
      <c r="C105" s="101"/>
      <c r="D105" s="10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65"/>
      <c r="R105" s="65"/>
      <c r="S105" s="65"/>
      <c r="T105" s="65"/>
      <c r="U105" s="65"/>
      <c r="V105" s="65"/>
      <c r="W105" s="65"/>
      <c r="X105" s="65"/>
    </row>
    <row r="106" spans="1:24" ht="13.5" customHeight="1">
      <c r="A106" s="99">
        <v>104</v>
      </c>
      <c r="B106" s="103"/>
      <c r="C106" s="101"/>
      <c r="D106" s="10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65"/>
      <c r="R106" s="65"/>
      <c r="S106" s="65"/>
      <c r="T106" s="65"/>
      <c r="U106" s="65"/>
      <c r="V106" s="65"/>
      <c r="W106" s="65"/>
      <c r="X106" s="65"/>
    </row>
    <row r="107" spans="1:24" ht="13.5" customHeight="1">
      <c r="A107" s="99">
        <v>105</v>
      </c>
      <c r="B107" s="103"/>
      <c r="C107" s="101"/>
      <c r="D107" s="10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65"/>
      <c r="R107" s="65"/>
      <c r="S107" s="65"/>
      <c r="T107" s="65"/>
      <c r="U107" s="65"/>
      <c r="V107" s="65"/>
      <c r="W107" s="65"/>
      <c r="X107" s="65"/>
    </row>
    <row r="108" spans="1:24" ht="13.5" customHeight="1">
      <c r="A108" s="99">
        <v>106</v>
      </c>
      <c r="B108" s="103"/>
      <c r="C108" s="101"/>
      <c r="D108" s="10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65"/>
      <c r="R108" s="65"/>
      <c r="S108" s="65"/>
      <c r="T108" s="65"/>
      <c r="U108" s="65"/>
      <c r="V108" s="65"/>
      <c r="W108" s="65"/>
      <c r="X108" s="65"/>
    </row>
    <row r="109" spans="1:24" ht="13.5" customHeight="1">
      <c r="A109" s="99">
        <v>107</v>
      </c>
      <c r="B109" s="103"/>
      <c r="C109" s="101"/>
      <c r="D109" s="10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65"/>
      <c r="R109" s="65"/>
      <c r="S109" s="65"/>
      <c r="T109" s="65"/>
      <c r="U109" s="65"/>
      <c r="V109" s="65"/>
      <c r="W109" s="65"/>
      <c r="X109" s="65"/>
    </row>
    <row r="110" spans="1:24" ht="13.5" customHeight="1">
      <c r="A110" s="99">
        <v>108</v>
      </c>
      <c r="B110" s="103"/>
      <c r="C110" s="101"/>
      <c r="D110" s="10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65"/>
      <c r="R110" s="65"/>
      <c r="S110" s="65"/>
      <c r="T110" s="65"/>
      <c r="U110" s="65"/>
      <c r="V110" s="65"/>
      <c r="W110" s="65"/>
      <c r="X110" s="65"/>
    </row>
    <row r="111" spans="1:24" ht="13.5" customHeight="1">
      <c r="A111" s="99">
        <v>109</v>
      </c>
      <c r="B111" s="103"/>
      <c r="C111" s="101"/>
      <c r="D111" s="10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65"/>
      <c r="R111" s="65"/>
      <c r="S111" s="65"/>
      <c r="T111" s="65"/>
      <c r="U111" s="65"/>
      <c r="V111" s="65"/>
      <c r="W111" s="65"/>
      <c r="X111" s="65"/>
    </row>
    <row r="112" spans="1:24" ht="13.5" customHeight="1">
      <c r="A112" s="99">
        <v>110</v>
      </c>
      <c r="B112" s="103"/>
      <c r="C112" s="101"/>
      <c r="D112" s="10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65"/>
      <c r="R112" s="65"/>
      <c r="S112" s="65"/>
      <c r="T112" s="65"/>
      <c r="U112" s="65"/>
      <c r="V112" s="65"/>
      <c r="W112" s="65"/>
      <c r="X112" s="65"/>
    </row>
    <row r="113" spans="1:24" ht="13.5" customHeight="1">
      <c r="A113" s="99">
        <v>111</v>
      </c>
      <c r="B113" s="103"/>
      <c r="C113" s="101"/>
      <c r="D113" s="10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65"/>
      <c r="R113" s="65"/>
      <c r="S113" s="65"/>
      <c r="T113" s="65"/>
      <c r="U113" s="65"/>
      <c r="V113" s="65"/>
      <c r="W113" s="65"/>
      <c r="X113" s="65"/>
    </row>
    <row r="114" spans="1:24" ht="13.5" customHeight="1">
      <c r="A114" s="99">
        <v>112</v>
      </c>
      <c r="B114" s="103"/>
      <c r="C114" s="101"/>
      <c r="D114" s="10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65"/>
      <c r="R114" s="65"/>
      <c r="S114" s="65"/>
      <c r="T114" s="65"/>
      <c r="U114" s="65"/>
      <c r="V114" s="65"/>
      <c r="W114" s="65"/>
      <c r="X114" s="65"/>
    </row>
    <row r="115" spans="1:24" ht="13.5" customHeight="1">
      <c r="A115" s="99">
        <v>113</v>
      </c>
      <c r="B115" s="103"/>
      <c r="C115" s="101"/>
      <c r="D115" s="10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65"/>
      <c r="R115" s="65"/>
      <c r="S115" s="65"/>
      <c r="T115" s="65"/>
      <c r="U115" s="65"/>
      <c r="V115" s="65"/>
      <c r="W115" s="65"/>
      <c r="X115" s="65"/>
    </row>
    <row r="116" spans="1:24" ht="13.5" customHeight="1">
      <c r="A116" s="99">
        <v>114</v>
      </c>
      <c r="B116" s="103"/>
      <c r="C116" s="101"/>
      <c r="D116" s="10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65"/>
      <c r="R116" s="65"/>
      <c r="S116" s="65"/>
      <c r="T116" s="65"/>
      <c r="U116" s="65"/>
      <c r="V116" s="65"/>
      <c r="W116" s="65"/>
      <c r="X116" s="65"/>
    </row>
    <row r="117" spans="1:24" ht="13.5" customHeight="1">
      <c r="A117" s="99">
        <v>115</v>
      </c>
      <c r="B117" s="103"/>
      <c r="C117" s="101"/>
      <c r="D117" s="10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65"/>
      <c r="R117" s="65"/>
      <c r="S117" s="65"/>
      <c r="T117" s="65"/>
      <c r="U117" s="65"/>
      <c r="V117" s="65"/>
      <c r="W117" s="65"/>
      <c r="X117" s="65"/>
    </row>
    <row r="118" spans="1:24" ht="13.5" customHeight="1">
      <c r="A118" s="99">
        <v>116</v>
      </c>
      <c r="B118" s="103"/>
      <c r="C118" s="101"/>
      <c r="D118" s="10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65"/>
      <c r="R118" s="65"/>
      <c r="S118" s="65"/>
      <c r="T118" s="65"/>
      <c r="U118" s="65"/>
      <c r="V118" s="65"/>
      <c r="W118" s="65"/>
      <c r="X118" s="65"/>
    </row>
    <row r="119" spans="1:24" ht="13.5" customHeight="1">
      <c r="A119" s="99">
        <v>117</v>
      </c>
      <c r="B119" s="103"/>
      <c r="C119" s="101"/>
      <c r="D119" s="10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65"/>
      <c r="R119" s="65"/>
      <c r="S119" s="65"/>
      <c r="T119" s="65"/>
      <c r="U119" s="65"/>
      <c r="V119" s="65"/>
      <c r="W119" s="65"/>
      <c r="X119" s="65"/>
    </row>
    <row r="120" spans="1:24" ht="13.5" customHeight="1">
      <c r="A120" s="99">
        <v>118</v>
      </c>
      <c r="B120" s="103"/>
      <c r="C120" s="101"/>
      <c r="D120" s="10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65"/>
      <c r="R120" s="65"/>
      <c r="S120" s="65"/>
      <c r="T120" s="65"/>
      <c r="U120" s="65"/>
      <c r="V120" s="65"/>
      <c r="W120" s="65"/>
      <c r="X120" s="65"/>
    </row>
    <row r="121" spans="1:24" ht="13.5" customHeight="1">
      <c r="A121" s="99">
        <v>119</v>
      </c>
      <c r="B121" s="103"/>
      <c r="C121" s="101"/>
      <c r="D121" s="10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65"/>
      <c r="R121" s="65"/>
      <c r="S121" s="65"/>
      <c r="T121" s="65"/>
      <c r="U121" s="65"/>
      <c r="V121" s="65"/>
      <c r="W121" s="65"/>
      <c r="X121" s="65"/>
    </row>
    <row r="122" spans="1:24" ht="13.5" customHeight="1">
      <c r="A122" s="99">
        <v>120</v>
      </c>
      <c r="B122" s="103"/>
      <c r="C122" s="101"/>
      <c r="D122" s="10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65"/>
      <c r="R122" s="65"/>
      <c r="S122" s="65"/>
      <c r="T122" s="65"/>
      <c r="U122" s="65"/>
      <c r="V122" s="65"/>
      <c r="W122" s="65"/>
      <c r="X122" s="65"/>
    </row>
    <row r="123" spans="1:24" ht="13.5" customHeight="1">
      <c r="A123" s="99">
        <v>121</v>
      </c>
      <c r="B123" s="100"/>
      <c r="C123" s="101"/>
      <c r="D123" s="10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65"/>
      <c r="R123" s="65"/>
      <c r="S123" s="65"/>
      <c r="T123" s="65"/>
      <c r="U123" s="65"/>
      <c r="V123" s="65"/>
      <c r="W123" s="65"/>
      <c r="X123" s="65"/>
    </row>
    <row r="124" spans="1:24" ht="13.5" customHeight="1">
      <c r="A124" s="99">
        <v>122</v>
      </c>
      <c r="B124" s="100"/>
      <c r="C124" s="101"/>
      <c r="D124" s="10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65"/>
      <c r="R124" s="65"/>
      <c r="S124" s="65"/>
      <c r="T124" s="65"/>
      <c r="U124" s="65"/>
      <c r="V124" s="65"/>
      <c r="W124" s="65"/>
      <c r="X124" s="65"/>
    </row>
    <row r="125" spans="1:24" ht="13.5" customHeight="1">
      <c r="A125" s="99">
        <v>123</v>
      </c>
      <c r="B125" s="100"/>
      <c r="C125" s="101"/>
      <c r="D125" s="10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65"/>
      <c r="R125" s="65"/>
      <c r="S125" s="65"/>
      <c r="T125" s="65"/>
      <c r="U125" s="65"/>
      <c r="V125" s="65"/>
      <c r="W125" s="65"/>
      <c r="X125" s="65"/>
    </row>
    <row r="126" spans="1:24" ht="13.5" customHeight="1">
      <c r="A126" s="99">
        <v>124</v>
      </c>
      <c r="B126" s="100"/>
      <c r="C126" s="101"/>
      <c r="D126" s="10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65"/>
      <c r="R126" s="65"/>
      <c r="S126" s="65"/>
      <c r="T126" s="65"/>
      <c r="U126" s="65"/>
      <c r="V126" s="65"/>
      <c r="W126" s="65"/>
      <c r="X126" s="65"/>
    </row>
    <row r="127" spans="1:24" ht="13.5" customHeight="1">
      <c r="A127" s="99">
        <v>125</v>
      </c>
      <c r="B127" s="100"/>
      <c r="C127" s="101"/>
      <c r="D127" s="10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65"/>
      <c r="R127" s="65"/>
      <c r="S127" s="65"/>
      <c r="T127" s="65"/>
      <c r="U127" s="65"/>
      <c r="V127" s="65"/>
      <c r="W127" s="65"/>
      <c r="X127" s="65"/>
    </row>
    <row r="128" spans="1:24" ht="13.5" customHeight="1">
      <c r="A128" s="99">
        <v>126</v>
      </c>
      <c r="B128" s="100"/>
      <c r="C128" s="101"/>
      <c r="D128" s="10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65"/>
      <c r="R128" s="65"/>
      <c r="S128" s="65"/>
      <c r="T128" s="65"/>
      <c r="U128" s="65"/>
      <c r="V128" s="65"/>
      <c r="W128" s="65"/>
      <c r="X128" s="65"/>
    </row>
    <row r="129" spans="1:24" ht="13.5" customHeight="1">
      <c r="A129" s="99">
        <v>127</v>
      </c>
      <c r="B129" s="100"/>
      <c r="C129" s="101"/>
      <c r="D129" s="10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65"/>
      <c r="R129" s="65"/>
      <c r="S129" s="65"/>
      <c r="T129" s="65"/>
      <c r="U129" s="65"/>
      <c r="V129" s="65"/>
      <c r="W129" s="65"/>
      <c r="X129" s="65"/>
    </row>
    <row r="130" spans="1:24" ht="13.5" customHeight="1">
      <c r="A130" s="99">
        <v>128</v>
      </c>
      <c r="B130" s="100"/>
      <c r="C130" s="101"/>
      <c r="D130" s="10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65"/>
      <c r="R130" s="65"/>
      <c r="S130" s="65"/>
      <c r="T130" s="65"/>
      <c r="U130" s="65"/>
      <c r="V130" s="65"/>
      <c r="W130" s="65"/>
      <c r="X130" s="65"/>
    </row>
    <row r="131" spans="1:24" ht="13.5" customHeight="1">
      <c r="A131" s="99">
        <v>129</v>
      </c>
      <c r="B131" s="100"/>
      <c r="C131" s="101"/>
      <c r="D131" s="10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65"/>
      <c r="R131" s="65"/>
      <c r="S131" s="65"/>
      <c r="T131" s="65"/>
      <c r="U131" s="65"/>
      <c r="V131" s="65"/>
      <c r="W131" s="65"/>
      <c r="X131" s="65"/>
    </row>
    <row r="132" spans="1:24" ht="13.5" customHeight="1">
      <c r="A132" s="99">
        <v>130</v>
      </c>
      <c r="B132" s="100"/>
      <c r="C132" s="101"/>
      <c r="D132" s="10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65"/>
      <c r="R132" s="65"/>
      <c r="S132" s="65"/>
      <c r="T132" s="65"/>
      <c r="U132" s="65"/>
      <c r="V132" s="65"/>
      <c r="W132" s="65"/>
      <c r="X132" s="65"/>
    </row>
    <row r="133" spans="1:24" ht="13.5" customHeight="1">
      <c r="A133" s="99">
        <v>131</v>
      </c>
      <c r="B133" s="100"/>
      <c r="C133" s="101"/>
      <c r="D133" s="10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65"/>
      <c r="R133" s="65"/>
      <c r="S133" s="65"/>
      <c r="T133" s="65"/>
      <c r="U133" s="65"/>
      <c r="V133" s="65"/>
      <c r="W133" s="65"/>
      <c r="X133" s="65"/>
    </row>
    <row r="134" spans="1:24" ht="13.5" customHeight="1">
      <c r="A134" s="99">
        <v>132</v>
      </c>
      <c r="B134" s="100"/>
      <c r="C134" s="101"/>
      <c r="D134" s="10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65"/>
      <c r="R134" s="65"/>
      <c r="S134" s="65"/>
      <c r="T134" s="65"/>
      <c r="U134" s="65"/>
      <c r="V134" s="65"/>
      <c r="W134" s="65"/>
      <c r="X134" s="65"/>
    </row>
    <row r="135" spans="1:24" ht="13.5" customHeight="1">
      <c r="A135" s="99">
        <v>133</v>
      </c>
      <c r="B135" s="100"/>
      <c r="C135" s="101"/>
      <c r="D135" s="10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65"/>
      <c r="R135" s="65"/>
      <c r="S135" s="65"/>
      <c r="T135" s="65"/>
      <c r="U135" s="65"/>
      <c r="V135" s="65"/>
      <c r="W135" s="65"/>
      <c r="X135" s="65"/>
    </row>
    <row r="136" spans="1:24" ht="13.5" customHeight="1">
      <c r="A136" s="99">
        <v>134</v>
      </c>
      <c r="B136" s="100"/>
      <c r="C136" s="101"/>
      <c r="D136" s="10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65"/>
      <c r="R136" s="65"/>
      <c r="S136" s="65"/>
      <c r="T136" s="65"/>
      <c r="U136" s="65"/>
      <c r="V136" s="65"/>
      <c r="W136" s="65"/>
      <c r="X136" s="65"/>
    </row>
    <row r="137" spans="1:24" ht="13.5" customHeight="1">
      <c r="A137" s="99">
        <v>135</v>
      </c>
      <c r="B137" s="100"/>
      <c r="C137" s="101"/>
      <c r="D137" s="10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65"/>
      <c r="R137" s="65"/>
      <c r="S137" s="65"/>
      <c r="T137" s="65"/>
      <c r="U137" s="65"/>
      <c r="V137" s="65"/>
      <c r="W137" s="65"/>
      <c r="X137" s="65"/>
    </row>
    <row r="138" spans="1:24" ht="13.5" customHeight="1">
      <c r="A138" s="99">
        <v>136</v>
      </c>
      <c r="B138" s="100"/>
      <c r="C138" s="101"/>
      <c r="D138" s="10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65"/>
      <c r="R138" s="65"/>
      <c r="S138" s="65"/>
      <c r="T138" s="65"/>
      <c r="U138" s="65"/>
      <c r="V138" s="65"/>
      <c r="W138" s="65"/>
      <c r="X138" s="65"/>
    </row>
    <row r="139" spans="1:24" ht="13.5" customHeight="1">
      <c r="A139" s="99">
        <v>137</v>
      </c>
      <c r="B139" s="100"/>
      <c r="C139" s="101"/>
      <c r="D139" s="10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65"/>
      <c r="R139" s="65"/>
      <c r="S139" s="65"/>
      <c r="T139" s="65"/>
      <c r="U139" s="65"/>
      <c r="V139" s="65"/>
      <c r="W139" s="65"/>
      <c r="X139" s="65"/>
    </row>
    <row r="140" spans="1:24" ht="13.5" customHeight="1">
      <c r="A140" s="99">
        <v>138</v>
      </c>
      <c r="B140" s="100"/>
      <c r="C140" s="101"/>
      <c r="D140" s="10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65"/>
      <c r="R140" s="65"/>
      <c r="S140" s="65"/>
      <c r="T140" s="65"/>
      <c r="U140" s="65"/>
      <c r="V140" s="65"/>
      <c r="W140" s="65"/>
      <c r="X140" s="65"/>
    </row>
    <row r="141" spans="1:24" ht="13.5" customHeight="1">
      <c r="A141" s="99">
        <v>139</v>
      </c>
      <c r="B141" s="100"/>
      <c r="C141" s="101"/>
      <c r="D141" s="10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65"/>
      <c r="R141" s="65"/>
      <c r="S141" s="65"/>
      <c r="T141" s="65"/>
      <c r="U141" s="65"/>
      <c r="V141" s="65"/>
      <c r="W141" s="65"/>
      <c r="X141" s="65"/>
    </row>
    <row r="142" spans="1:24" ht="13.5" customHeight="1">
      <c r="A142" s="99">
        <v>140</v>
      </c>
      <c r="B142" s="100"/>
      <c r="C142" s="101"/>
      <c r="D142" s="10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65"/>
      <c r="R142" s="65"/>
      <c r="S142" s="65"/>
      <c r="T142" s="65"/>
      <c r="U142" s="65"/>
      <c r="V142" s="65"/>
      <c r="W142" s="65"/>
      <c r="X142" s="65"/>
    </row>
    <row r="143" spans="1:24" ht="13.5" customHeight="1">
      <c r="A143" s="99">
        <v>141</v>
      </c>
      <c r="B143" s="100"/>
      <c r="C143" s="101"/>
      <c r="D143" s="10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65"/>
      <c r="R143" s="65"/>
      <c r="S143" s="65"/>
      <c r="T143" s="65"/>
      <c r="U143" s="65"/>
      <c r="V143" s="65"/>
      <c r="W143" s="65"/>
      <c r="X143" s="65"/>
    </row>
    <row r="144" spans="1:24" ht="13.5" customHeight="1">
      <c r="A144" s="99">
        <v>142</v>
      </c>
      <c r="B144" s="100"/>
      <c r="C144" s="101"/>
      <c r="D144" s="10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65"/>
      <c r="R144" s="65"/>
      <c r="S144" s="65"/>
      <c r="T144" s="65"/>
      <c r="U144" s="65"/>
      <c r="V144" s="65"/>
      <c r="W144" s="65"/>
      <c r="X144" s="65"/>
    </row>
    <row r="145" spans="1:24" ht="13.5" customHeight="1">
      <c r="A145" s="99">
        <v>143</v>
      </c>
      <c r="B145" s="100"/>
      <c r="C145" s="101"/>
      <c r="D145" s="10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65"/>
      <c r="R145" s="65"/>
      <c r="S145" s="65"/>
      <c r="T145" s="65"/>
      <c r="U145" s="65"/>
      <c r="V145" s="65"/>
      <c r="W145" s="65"/>
      <c r="X145" s="65"/>
    </row>
    <row r="146" spans="1:24" ht="13.5" customHeight="1">
      <c r="A146" s="99">
        <v>144</v>
      </c>
      <c r="B146" s="100"/>
      <c r="C146" s="101"/>
      <c r="D146" s="10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65"/>
      <c r="R146" s="65"/>
      <c r="S146" s="65"/>
      <c r="T146" s="65"/>
      <c r="U146" s="65"/>
      <c r="V146" s="65"/>
      <c r="W146" s="65"/>
      <c r="X146" s="65"/>
    </row>
    <row r="147" spans="1:24" ht="13.5" customHeight="1">
      <c r="A147" s="99">
        <v>145</v>
      </c>
      <c r="B147" s="100"/>
      <c r="C147" s="101"/>
      <c r="D147" s="10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65"/>
      <c r="R147" s="65"/>
      <c r="S147" s="65"/>
      <c r="T147" s="65"/>
      <c r="U147" s="65"/>
      <c r="V147" s="65"/>
      <c r="W147" s="65"/>
      <c r="X147" s="65"/>
    </row>
    <row r="148" spans="1:24" ht="13.5" customHeight="1">
      <c r="A148" s="99">
        <v>146</v>
      </c>
      <c r="B148" s="100"/>
      <c r="C148" s="101"/>
      <c r="D148" s="10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65"/>
      <c r="R148" s="65"/>
      <c r="S148" s="65"/>
      <c r="T148" s="65"/>
      <c r="U148" s="65"/>
      <c r="V148" s="65"/>
      <c r="W148" s="65"/>
      <c r="X148" s="65"/>
    </row>
    <row r="149" spans="1:24" ht="13.5" customHeight="1">
      <c r="A149" s="99">
        <v>147</v>
      </c>
      <c r="B149" s="100"/>
      <c r="C149" s="101"/>
      <c r="D149" s="10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65"/>
      <c r="R149" s="65"/>
      <c r="S149" s="65"/>
      <c r="T149" s="65"/>
      <c r="U149" s="65"/>
      <c r="V149" s="65"/>
      <c r="W149" s="65"/>
      <c r="X149" s="65"/>
    </row>
    <row r="150" spans="1:24" ht="13.5" customHeight="1">
      <c r="A150" s="99">
        <v>148</v>
      </c>
      <c r="B150" s="100"/>
      <c r="C150" s="101"/>
      <c r="D150" s="10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65"/>
      <c r="R150" s="65"/>
      <c r="S150" s="65"/>
      <c r="T150" s="65"/>
      <c r="U150" s="65"/>
      <c r="V150" s="65"/>
      <c r="W150" s="65"/>
      <c r="X150" s="65"/>
    </row>
    <row r="151" spans="1:24" ht="13.5" customHeight="1">
      <c r="A151" s="99">
        <v>149</v>
      </c>
      <c r="B151" s="100"/>
      <c r="C151" s="101"/>
      <c r="D151" s="10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65"/>
      <c r="R151" s="65"/>
      <c r="S151" s="65"/>
      <c r="T151" s="65"/>
      <c r="U151" s="65"/>
      <c r="V151" s="65"/>
      <c r="W151" s="65"/>
      <c r="X151" s="65"/>
    </row>
    <row r="152" spans="1:24" ht="13.5" customHeight="1">
      <c r="A152" s="99">
        <v>150</v>
      </c>
      <c r="B152" s="100"/>
      <c r="C152" s="101"/>
      <c r="D152" s="10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65"/>
      <c r="R152" s="65"/>
      <c r="S152" s="65"/>
      <c r="T152" s="65"/>
      <c r="U152" s="65"/>
      <c r="V152" s="65"/>
      <c r="W152" s="65"/>
      <c r="X152" s="65"/>
    </row>
    <row r="153" spans="1:24" ht="13.5" customHeight="1">
      <c r="A153" s="99">
        <v>151</v>
      </c>
      <c r="B153" s="100"/>
      <c r="C153" s="101"/>
      <c r="D153" s="10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65"/>
      <c r="R153" s="65"/>
      <c r="S153" s="65"/>
      <c r="T153" s="65"/>
      <c r="U153" s="65"/>
      <c r="V153" s="65"/>
      <c r="W153" s="65"/>
      <c r="X153" s="65"/>
    </row>
    <row r="154" spans="1:24" ht="13.5" customHeight="1">
      <c r="A154" s="99">
        <v>152</v>
      </c>
      <c r="B154" s="100"/>
      <c r="C154" s="101"/>
      <c r="D154" s="10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65"/>
      <c r="R154" s="65"/>
      <c r="S154" s="65"/>
      <c r="T154" s="65"/>
      <c r="U154" s="65"/>
      <c r="V154" s="65"/>
      <c r="W154" s="65"/>
      <c r="X154" s="65"/>
    </row>
    <row r="155" spans="1:24" ht="13.5" customHeight="1">
      <c r="A155" s="99">
        <v>153</v>
      </c>
      <c r="B155" s="100"/>
      <c r="C155" s="101"/>
      <c r="D155" s="10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65"/>
      <c r="R155" s="65"/>
      <c r="S155" s="65"/>
      <c r="T155" s="65"/>
      <c r="U155" s="65"/>
      <c r="V155" s="65"/>
      <c r="W155" s="65"/>
      <c r="X155" s="65"/>
    </row>
    <row r="156" spans="1:24" ht="13.5" customHeight="1">
      <c r="A156" s="99">
        <v>154</v>
      </c>
      <c r="B156" s="100"/>
      <c r="C156" s="101"/>
      <c r="D156" s="10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65"/>
      <c r="R156" s="65"/>
      <c r="S156" s="65"/>
      <c r="T156" s="65"/>
      <c r="U156" s="65"/>
      <c r="V156" s="65"/>
      <c r="W156" s="65"/>
      <c r="X156" s="65"/>
    </row>
    <row r="157" spans="1:24" ht="13.5" customHeight="1">
      <c r="A157" s="99">
        <v>155</v>
      </c>
      <c r="B157" s="100"/>
      <c r="C157" s="101"/>
      <c r="D157" s="10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65"/>
      <c r="R157" s="65"/>
      <c r="S157" s="65"/>
      <c r="T157" s="65"/>
      <c r="U157" s="65"/>
      <c r="V157" s="65"/>
      <c r="W157" s="65"/>
      <c r="X157" s="65"/>
    </row>
    <row r="158" spans="1:24" ht="13.5" customHeight="1">
      <c r="A158" s="99">
        <v>156</v>
      </c>
      <c r="B158" s="100"/>
      <c r="C158" s="101"/>
      <c r="D158" s="10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65"/>
      <c r="R158" s="65"/>
      <c r="S158" s="65"/>
      <c r="T158" s="65"/>
      <c r="U158" s="65"/>
      <c r="V158" s="65"/>
      <c r="W158" s="65"/>
      <c r="X158" s="65"/>
    </row>
    <row r="159" spans="1:24" ht="13.5" customHeight="1">
      <c r="A159" s="99">
        <v>157</v>
      </c>
      <c r="B159" s="100"/>
      <c r="C159" s="101"/>
      <c r="D159" s="10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65"/>
      <c r="R159" s="65"/>
      <c r="S159" s="65"/>
      <c r="T159" s="65"/>
      <c r="U159" s="65"/>
      <c r="V159" s="65"/>
      <c r="W159" s="65"/>
      <c r="X159" s="65"/>
    </row>
    <row r="160" spans="1:24" ht="13.5" customHeight="1">
      <c r="A160" s="99">
        <v>158</v>
      </c>
      <c r="B160" s="100"/>
      <c r="C160" s="101"/>
      <c r="D160" s="10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65"/>
      <c r="R160" s="65"/>
      <c r="S160" s="65"/>
      <c r="T160" s="65"/>
      <c r="U160" s="65"/>
      <c r="V160" s="65"/>
      <c r="W160" s="65"/>
      <c r="X160" s="65"/>
    </row>
    <row r="161" spans="1:24" ht="13.5" customHeight="1">
      <c r="A161" s="99">
        <v>159</v>
      </c>
      <c r="B161" s="100"/>
      <c r="C161" s="101"/>
      <c r="D161" s="10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65"/>
      <c r="R161" s="65"/>
      <c r="S161" s="65"/>
      <c r="T161" s="65"/>
      <c r="U161" s="65"/>
      <c r="V161" s="65"/>
      <c r="W161" s="65"/>
      <c r="X161" s="65"/>
    </row>
    <row r="162" spans="1:24" ht="13.5" customHeight="1">
      <c r="A162" s="99">
        <v>160</v>
      </c>
      <c r="B162" s="100"/>
      <c r="C162" s="101"/>
      <c r="D162" s="10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65"/>
      <c r="R162" s="65"/>
      <c r="S162" s="65"/>
      <c r="T162" s="65"/>
      <c r="U162" s="65"/>
      <c r="V162" s="65"/>
      <c r="W162" s="65"/>
      <c r="X162" s="65"/>
    </row>
    <row r="163" spans="1:24" ht="13.5" customHeight="1">
      <c r="A163" s="99">
        <v>161</v>
      </c>
      <c r="B163" s="100"/>
      <c r="C163" s="101"/>
      <c r="D163" s="10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65"/>
      <c r="R163" s="65"/>
      <c r="S163" s="65"/>
      <c r="T163" s="65"/>
      <c r="U163" s="65"/>
      <c r="V163" s="65"/>
      <c r="W163" s="65"/>
      <c r="X163" s="65"/>
    </row>
    <row r="164" spans="1:24" ht="13.5" customHeight="1">
      <c r="A164" s="99">
        <v>162</v>
      </c>
      <c r="B164" s="100"/>
      <c r="C164" s="101"/>
      <c r="D164" s="10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65"/>
      <c r="R164" s="65"/>
      <c r="S164" s="65"/>
      <c r="T164" s="65"/>
      <c r="U164" s="65"/>
      <c r="V164" s="65"/>
      <c r="W164" s="65"/>
      <c r="X164" s="65"/>
    </row>
    <row r="165" spans="1:24" ht="13.5" customHeight="1">
      <c r="A165" s="99">
        <v>163</v>
      </c>
      <c r="B165" s="100"/>
      <c r="C165" s="101"/>
      <c r="D165" s="10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65"/>
      <c r="R165" s="65"/>
      <c r="S165" s="65"/>
      <c r="T165" s="65"/>
      <c r="U165" s="65"/>
      <c r="V165" s="65"/>
      <c r="W165" s="65"/>
      <c r="X165" s="65"/>
    </row>
    <row r="166" spans="1:24" ht="13.5" customHeight="1">
      <c r="A166" s="99">
        <v>164</v>
      </c>
      <c r="B166" s="100"/>
      <c r="C166" s="101"/>
      <c r="D166" s="10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65"/>
      <c r="R166" s="65"/>
      <c r="S166" s="65"/>
      <c r="T166" s="65"/>
      <c r="U166" s="65"/>
      <c r="V166" s="65"/>
      <c r="W166" s="65"/>
      <c r="X166" s="65"/>
    </row>
    <row r="167" spans="1:24" ht="13.5" customHeight="1">
      <c r="A167" s="99">
        <v>165</v>
      </c>
      <c r="B167" s="100"/>
      <c r="C167" s="101"/>
      <c r="D167" s="10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65"/>
      <c r="R167" s="65"/>
      <c r="S167" s="65"/>
      <c r="T167" s="65"/>
      <c r="U167" s="65"/>
      <c r="V167" s="65"/>
      <c r="W167" s="65"/>
      <c r="X167" s="65"/>
    </row>
    <row r="168" spans="1:24" ht="13.5" customHeight="1">
      <c r="A168" s="99">
        <v>166</v>
      </c>
      <c r="B168" s="100"/>
      <c r="C168" s="101"/>
      <c r="D168" s="10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65"/>
      <c r="R168" s="65"/>
      <c r="S168" s="65"/>
      <c r="T168" s="65"/>
      <c r="U168" s="65"/>
      <c r="V168" s="65"/>
      <c r="W168" s="65"/>
      <c r="X168" s="65"/>
    </row>
    <row r="169" spans="1:24" ht="13.5" customHeight="1">
      <c r="A169" s="99">
        <v>167</v>
      </c>
      <c r="B169" s="100"/>
      <c r="C169" s="101"/>
      <c r="D169" s="10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65"/>
      <c r="R169" s="65"/>
      <c r="S169" s="65"/>
      <c r="T169" s="65"/>
      <c r="U169" s="65"/>
      <c r="V169" s="65"/>
      <c r="W169" s="65"/>
      <c r="X169" s="65"/>
    </row>
    <row r="170" spans="1:24" ht="13.5" customHeight="1">
      <c r="A170" s="99">
        <v>168</v>
      </c>
      <c r="B170" s="100"/>
      <c r="C170" s="101"/>
      <c r="D170" s="10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65"/>
      <c r="R170" s="65"/>
      <c r="S170" s="65"/>
      <c r="T170" s="65"/>
      <c r="U170" s="65"/>
      <c r="V170" s="65"/>
      <c r="W170" s="65"/>
      <c r="X170" s="65"/>
    </row>
    <row r="171" spans="1:24" ht="13.5" customHeight="1">
      <c r="A171" s="99">
        <v>169</v>
      </c>
      <c r="B171" s="100"/>
      <c r="C171" s="101"/>
      <c r="D171" s="10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65"/>
      <c r="R171" s="65"/>
      <c r="S171" s="65"/>
      <c r="T171" s="65"/>
      <c r="U171" s="65"/>
      <c r="V171" s="65"/>
      <c r="W171" s="65"/>
      <c r="X171" s="65"/>
    </row>
    <row r="172" spans="1:24" ht="13.5" customHeight="1">
      <c r="A172" s="99">
        <v>170</v>
      </c>
      <c r="B172" s="100"/>
      <c r="C172" s="101"/>
      <c r="D172" s="10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65"/>
      <c r="R172" s="65"/>
      <c r="S172" s="65"/>
      <c r="T172" s="65"/>
      <c r="U172" s="65"/>
      <c r="V172" s="65"/>
      <c r="W172" s="65"/>
      <c r="X172" s="65"/>
    </row>
    <row r="173" spans="1:24" ht="13.5" customHeight="1">
      <c r="A173" s="99">
        <v>171</v>
      </c>
      <c r="B173" s="100"/>
      <c r="C173" s="101"/>
      <c r="D173" s="10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65"/>
      <c r="R173" s="65"/>
      <c r="S173" s="65"/>
      <c r="T173" s="65"/>
      <c r="U173" s="65"/>
      <c r="V173" s="65"/>
      <c r="W173" s="65"/>
      <c r="X173" s="65"/>
    </row>
    <row r="174" spans="1:24" ht="13.5" customHeight="1">
      <c r="A174" s="99">
        <v>172</v>
      </c>
      <c r="B174" s="100"/>
      <c r="C174" s="101"/>
      <c r="D174" s="10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65"/>
      <c r="R174" s="65"/>
      <c r="S174" s="65"/>
      <c r="T174" s="65"/>
      <c r="U174" s="65"/>
      <c r="V174" s="65"/>
      <c r="W174" s="65"/>
      <c r="X174" s="65"/>
    </row>
    <row r="175" spans="1:24" ht="13.5" customHeight="1">
      <c r="A175" s="99">
        <v>173</v>
      </c>
      <c r="B175" s="100"/>
      <c r="C175" s="101"/>
      <c r="D175" s="10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65"/>
      <c r="R175" s="65"/>
      <c r="S175" s="65"/>
      <c r="T175" s="65"/>
      <c r="U175" s="65"/>
      <c r="V175" s="65"/>
      <c r="W175" s="65"/>
      <c r="X175" s="65"/>
    </row>
    <row r="176" spans="1:24" ht="13.5" customHeight="1">
      <c r="A176" s="99">
        <v>174</v>
      </c>
      <c r="B176" s="100"/>
      <c r="C176" s="101"/>
      <c r="D176" s="10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65"/>
      <c r="R176" s="65"/>
      <c r="S176" s="65"/>
      <c r="T176" s="65"/>
      <c r="U176" s="65"/>
      <c r="V176" s="65"/>
      <c r="W176" s="65"/>
      <c r="X176" s="65"/>
    </row>
    <row r="177" spans="1:24" ht="13.5" customHeight="1">
      <c r="A177" s="99">
        <v>175</v>
      </c>
      <c r="B177" s="100"/>
      <c r="C177" s="101"/>
      <c r="D177" s="10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65"/>
      <c r="R177" s="65"/>
      <c r="S177" s="65"/>
      <c r="T177" s="65"/>
      <c r="U177" s="65"/>
      <c r="V177" s="65"/>
      <c r="W177" s="65"/>
      <c r="X177" s="65"/>
    </row>
    <row r="178" spans="1:24" ht="13.5" customHeight="1">
      <c r="A178" s="99">
        <v>176</v>
      </c>
      <c r="B178" s="100"/>
      <c r="C178" s="101"/>
      <c r="D178" s="10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65"/>
      <c r="R178" s="65"/>
      <c r="S178" s="65"/>
      <c r="T178" s="65"/>
      <c r="U178" s="65"/>
      <c r="V178" s="65"/>
      <c r="W178" s="65"/>
      <c r="X178" s="65"/>
    </row>
    <row r="179" spans="1:24" ht="13.5" customHeight="1">
      <c r="A179" s="99">
        <v>177</v>
      </c>
      <c r="B179" s="100"/>
      <c r="C179" s="101"/>
      <c r="D179" s="10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65"/>
      <c r="R179" s="65"/>
      <c r="S179" s="65"/>
      <c r="T179" s="65"/>
      <c r="U179" s="65"/>
      <c r="V179" s="65"/>
      <c r="W179" s="65"/>
      <c r="X179" s="65"/>
    </row>
    <row r="180" spans="1:24" ht="13.5" customHeight="1">
      <c r="A180" s="99">
        <v>178</v>
      </c>
      <c r="B180" s="100"/>
      <c r="C180" s="101"/>
      <c r="D180" s="10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65"/>
      <c r="R180" s="65"/>
      <c r="S180" s="65"/>
      <c r="T180" s="65"/>
      <c r="U180" s="65"/>
      <c r="V180" s="65"/>
      <c r="W180" s="65"/>
      <c r="X180" s="65"/>
    </row>
    <row r="181" spans="1:24" ht="13.5" customHeight="1">
      <c r="A181" s="99">
        <v>179</v>
      </c>
      <c r="B181" s="100"/>
      <c r="C181" s="101"/>
      <c r="D181" s="10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65"/>
      <c r="R181" s="65"/>
      <c r="S181" s="65"/>
      <c r="T181" s="65"/>
      <c r="U181" s="65"/>
      <c r="V181" s="65"/>
      <c r="W181" s="65"/>
      <c r="X181" s="65"/>
    </row>
    <row r="182" spans="1:24" ht="13.5" customHeight="1">
      <c r="A182" s="99">
        <v>180</v>
      </c>
      <c r="B182" s="100"/>
      <c r="C182" s="101"/>
      <c r="D182" s="10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65"/>
      <c r="R182" s="65"/>
      <c r="S182" s="65"/>
      <c r="T182" s="65"/>
      <c r="U182" s="65"/>
      <c r="V182" s="65"/>
      <c r="W182" s="65"/>
      <c r="X182" s="65"/>
    </row>
    <row r="183" spans="1:24" ht="13.5" customHeight="1">
      <c r="A183" s="99">
        <v>181</v>
      </c>
      <c r="B183" s="100"/>
      <c r="C183" s="101"/>
      <c r="D183" s="10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65"/>
      <c r="R183" s="65"/>
      <c r="S183" s="65"/>
      <c r="T183" s="65"/>
      <c r="U183" s="65"/>
      <c r="V183" s="65"/>
      <c r="W183" s="65"/>
      <c r="X183" s="65"/>
    </row>
    <row r="184" spans="1:24" ht="13.5" customHeight="1">
      <c r="A184" s="99">
        <v>182</v>
      </c>
      <c r="B184" s="100"/>
      <c r="C184" s="101"/>
      <c r="D184" s="10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65"/>
      <c r="R184" s="65"/>
      <c r="S184" s="65"/>
      <c r="T184" s="65"/>
      <c r="U184" s="65"/>
      <c r="V184" s="65"/>
      <c r="W184" s="65"/>
      <c r="X184" s="65"/>
    </row>
    <row r="185" spans="1:24" ht="13.5" customHeight="1">
      <c r="A185" s="99">
        <v>183</v>
      </c>
      <c r="B185" s="100"/>
      <c r="C185" s="101"/>
      <c r="D185" s="10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65"/>
      <c r="R185" s="65"/>
      <c r="S185" s="65"/>
      <c r="T185" s="65"/>
      <c r="U185" s="65"/>
      <c r="V185" s="65"/>
      <c r="W185" s="65"/>
      <c r="X185" s="65"/>
    </row>
    <row r="186" spans="1:24" ht="13.5" customHeight="1">
      <c r="A186" s="99">
        <v>184</v>
      </c>
      <c r="B186" s="100"/>
      <c r="C186" s="101"/>
      <c r="D186" s="10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65"/>
      <c r="R186" s="65"/>
      <c r="S186" s="65"/>
      <c r="T186" s="65"/>
      <c r="U186" s="65"/>
      <c r="V186" s="65"/>
      <c r="W186" s="65"/>
      <c r="X186" s="65"/>
    </row>
    <row r="187" spans="1:24" ht="13.5" customHeight="1">
      <c r="A187" s="99">
        <v>185</v>
      </c>
      <c r="B187" s="100"/>
      <c r="C187" s="101"/>
      <c r="D187" s="10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65"/>
      <c r="R187" s="65"/>
      <c r="S187" s="65"/>
      <c r="T187" s="65"/>
      <c r="U187" s="65"/>
      <c r="V187" s="65"/>
      <c r="W187" s="65"/>
      <c r="X187" s="65"/>
    </row>
    <row r="188" spans="1:24" ht="13.5" customHeight="1">
      <c r="A188" s="99">
        <v>186</v>
      </c>
      <c r="B188" s="100"/>
      <c r="C188" s="101"/>
      <c r="D188" s="10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65"/>
      <c r="R188" s="65"/>
      <c r="S188" s="65"/>
      <c r="T188" s="65"/>
      <c r="U188" s="65"/>
      <c r="V188" s="65"/>
      <c r="W188" s="65"/>
      <c r="X188" s="65"/>
    </row>
    <row r="189" spans="1:24" ht="13.5" customHeight="1">
      <c r="A189" s="99">
        <v>187</v>
      </c>
      <c r="B189" s="100"/>
      <c r="C189" s="101"/>
      <c r="D189" s="10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65"/>
      <c r="R189" s="65"/>
      <c r="S189" s="65"/>
      <c r="T189" s="65"/>
      <c r="U189" s="65"/>
      <c r="V189" s="65"/>
      <c r="W189" s="65"/>
      <c r="X189" s="65"/>
    </row>
    <row r="190" spans="1:24" ht="13.5" customHeight="1">
      <c r="A190" s="99">
        <v>188</v>
      </c>
      <c r="B190" s="100"/>
      <c r="C190" s="101"/>
      <c r="D190" s="10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65"/>
      <c r="R190" s="65"/>
      <c r="S190" s="65"/>
      <c r="T190" s="65"/>
      <c r="U190" s="65"/>
      <c r="V190" s="65"/>
      <c r="W190" s="65"/>
      <c r="X190" s="65"/>
    </row>
    <row r="191" spans="1:24" ht="13.5" customHeight="1">
      <c r="A191" s="99">
        <v>189</v>
      </c>
      <c r="B191" s="100"/>
      <c r="C191" s="101"/>
      <c r="D191" s="10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65"/>
      <c r="R191" s="65"/>
      <c r="S191" s="65"/>
      <c r="T191" s="65"/>
      <c r="U191" s="65"/>
      <c r="V191" s="65"/>
      <c r="W191" s="65"/>
      <c r="X191" s="65"/>
    </row>
    <row r="192" spans="1:24" ht="13.5" customHeight="1">
      <c r="A192" s="99">
        <v>190</v>
      </c>
      <c r="B192" s="100"/>
      <c r="C192" s="101"/>
      <c r="D192" s="10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65"/>
      <c r="R192" s="65"/>
      <c r="S192" s="65"/>
      <c r="T192" s="65"/>
      <c r="U192" s="65"/>
      <c r="V192" s="65"/>
      <c r="W192" s="65"/>
      <c r="X192" s="65"/>
    </row>
    <row r="193" spans="1:24" ht="13.5" customHeight="1">
      <c r="A193" s="99">
        <v>191</v>
      </c>
      <c r="B193" s="100"/>
      <c r="C193" s="101"/>
      <c r="D193" s="10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65"/>
      <c r="R193" s="65"/>
      <c r="S193" s="65"/>
      <c r="T193" s="65"/>
      <c r="U193" s="65"/>
      <c r="V193" s="65"/>
      <c r="W193" s="65"/>
      <c r="X193" s="65"/>
    </row>
    <row r="194" spans="1:24" ht="13.5" customHeight="1">
      <c r="A194" s="99">
        <v>192</v>
      </c>
      <c r="B194" s="100"/>
      <c r="C194" s="101"/>
      <c r="D194" s="10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65"/>
      <c r="R194" s="65"/>
      <c r="S194" s="65"/>
      <c r="T194" s="65"/>
      <c r="U194" s="65"/>
      <c r="V194" s="65"/>
      <c r="W194" s="65"/>
      <c r="X194" s="65"/>
    </row>
    <row r="195" spans="1:24" ht="13.5" customHeight="1">
      <c r="A195" s="99">
        <v>193</v>
      </c>
      <c r="B195" s="100"/>
      <c r="C195" s="101"/>
      <c r="D195" s="10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65"/>
      <c r="R195" s="65"/>
      <c r="S195" s="65"/>
      <c r="T195" s="65"/>
      <c r="U195" s="65"/>
      <c r="V195" s="65"/>
      <c r="W195" s="65"/>
      <c r="X195" s="65"/>
    </row>
    <row r="196" spans="1:24" ht="13.5" customHeight="1">
      <c r="A196" s="99">
        <v>194</v>
      </c>
      <c r="B196" s="100"/>
      <c r="C196" s="101"/>
      <c r="D196" s="10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65"/>
      <c r="R196" s="65"/>
      <c r="S196" s="65"/>
      <c r="T196" s="65"/>
      <c r="U196" s="65"/>
      <c r="V196" s="65"/>
      <c r="W196" s="65"/>
      <c r="X196" s="65"/>
    </row>
    <row r="197" spans="1:24" ht="13.5" customHeight="1">
      <c r="A197" s="99">
        <v>195</v>
      </c>
      <c r="B197" s="100"/>
      <c r="C197" s="101"/>
      <c r="D197" s="10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65"/>
      <c r="R197" s="65"/>
      <c r="S197" s="65"/>
      <c r="T197" s="65"/>
      <c r="U197" s="65"/>
      <c r="V197" s="65"/>
      <c r="W197" s="65"/>
      <c r="X197" s="65"/>
    </row>
    <row r="198" spans="1:24" ht="13.5" customHeight="1">
      <c r="A198" s="99">
        <v>196</v>
      </c>
      <c r="B198" s="100"/>
      <c r="C198" s="101"/>
      <c r="D198" s="10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65"/>
      <c r="R198" s="65"/>
      <c r="S198" s="65"/>
      <c r="T198" s="65"/>
      <c r="U198" s="65"/>
      <c r="V198" s="65"/>
      <c r="W198" s="65"/>
      <c r="X198" s="65"/>
    </row>
    <row r="199" spans="1:24" ht="13.5" customHeight="1">
      <c r="A199" s="99">
        <v>197</v>
      </c>
      <c r="B199" s="100"/>
      <c r="C199" s="101"/>
      <c r="D199" s="10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65"/>
      <c r="R199" s="65"/>
      <c r="S199" s="65"/>
      <c r="T199" s="65"/>
      <c r="U199" s="65"/>
      <c r="V199" s="65"/>
      <c r="W199" s="65"/>
      <c r="X199" s="65"/>
    </row>
    <row r="200" spans="1:24" ht="13.5" customHeight="1">
      <c r="A200" s="99">
        <v>198</v>
      </c>
      <c r="B200" s="103"/>
      <c r="C200" s="104"/>
      <c r="D200" s="10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65"/>
      <c r="R200" s="65"/>
      <c r="S200" s="65"/>
      <c r="T200" s="65"/>
      <c r="U200" s="65"/>
      <c r="V200" s="65"/>
      <c r="W200" s="65"/>
      <c r="X200" s="65"/>
    </row>
    <row r="201" spans="1:24" ht="13.5" customHeight="1">
      <c r="A201" s="99">
        <v>199</v>
      </c>
      <c r="B201" s="103"/>
      <c r="C201" s="104"/>
      <c r="D201" s="10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65"/>
      <c r="R201" s="65"/>
      <c r="S201" s="65"/>
      <c r="T201" s="65"/>
      <c r="U201" s="65"/>
      <c r="V201" s="65"/>
      <c r="W201" s="65"/>
      <c r="X201" s="65"/>
    </row>
    <row r="202" spans="1:24" ht="13.5" customHeight="1">
      <c r="A202" s="99">
        <v>200</v>
      </c>
      <c r="B202" s="103"/>
      <c r="C202" s="104"/>
      <c r="D202" s="10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65"/>
      <c r="R202" s="65"/>
      <c r="S202" s="65"/>
      <c r="T202" s="65"/>
      <c r="U202" s="65"/>
      <c r="V202" s="65"/>
      <c r="W202" s="65"/>
      <c r="X202" s="65"/>
    </row>
    <row r="203" spans="1:24" ht="15.75" customHeight="1">
      <c r="A203" s="99">
        <v>201</v>
      </c>
      <c r="B203" s="99"/>
      <c r="C203" s="99"/>
      <c r="D203" s="102"/>
    </row>
    <row r="204" spans="1:24" ht="15.75" customHeight="1">
      <c r="A204" s="99">
        <v>202</v>
      </c>
      <c r="B204" s="99"/>
      <c r="C204" s="99"/>
      <c r="D204" s="102"/>
    </row>
    <row r="205" spans="1:24" ht="15.75" customHeight="1">
      <c r="A205" s="99">
        <v>203</v>
      </c>
      <c r="B205" s="99"/>
      <c r="C205" s="99"/>
      <c r="D205" s="102"/>
    </row>
    <row r="206" spans="1:24" ht="15.75" customHeight="1">
      <c r="A206" s="99">
        <v>204</v>
      </c>
      <c r="B206" s="99"/>
      <c r="C206" s="99"/>
      <c r="D206" s="102"/>
    </row>
    <row r="207" spans="1:24" ht="15.75" customHeight="1">
      <c r="A207" s="99">
        <v>205</v>
      </c>
      <c r="B207" s="99"/>
      <c r="C207" s="99"/>
      <c r="D207" s="102"/>
    </row>
    <row r="208" spans="1:24" ht="15.75" customHeight="1">
      <c r="A208" s="99">
        <v>206</v>
      </c>
      <c r="B208" s="99"/>
      <c r="C208" s="99"/>
      <c r="D208" s="102"/>
    </row>
    <row r="209" spans="1:4" ht="15.75" customHeight="1">
      <c r="A209" s="99">
        <v>207</v>
      </c>
      <c r="B209" s="99"/>
      <c r="C209" s="99"/>
      <c r="D209" s="102"/>
    </row>
    <row r="210" spans="1:4" ht="15.75" customHeight="1">
      <c r="A210" s="99">
        <v>208</v>
      </c>
      <c r="B210" s="99"/>
      <c r="C210" s="99"/>
      <c r="D210" s="102"/>
    </row>
    <row r="211" spans="1:4" ht="15.75" customHeight="1">
      <c r="A211" s="99">
        <v>209</v>
      </c>
      <c r="B211" s="99"/>
      <c r="C211" s="99"/>
      <c r="D211" s="102"/>
    </row>
    <row r="212" spans="1:4" ht="15.75" customHeight="1">
      <c r="A212" s="99">
        <v>210</v>
      </c>
      <c r="B212" s="99"/>
      <c r="C212" s="99"/>
      <c r="D212" s="102"/>
    </row>
    <row r="213" spans="1:4" ht="15.75" customHeight="1">
      <c r="A213" s="99">
        <v>211</v>
      </c>
      <c r="B213" s="99"/>
      <c r="C213" s="99"/>
      <c r="D213" s="102"/>
    </row>
    <row r="214" spans="1:4" ht="15.75" customHeight="1">
      <c r="A214" s="99">
        <v>212</v>
      </c>
      <c r="B214" s="99"/>
      <c r="C214" s="99"/>
      <c r="D214" s="102"/>
    </row>
    <row r="215" spans="1:4" ht="15.75" customHeight="1">
      <c r="A215" s="99">
        <v>213</v>
      </c>
      <c r="B215" s="99"/>
      <c r="C215" s="99"/>
      <c r="D215" s="102"/>
    </row>
    <row r="216" spans="1:4" ht="15.75" customHeight="1">
      <c r="A216" s="99">
        <v>214</v>
      </c>
      <c r="B216" s="99"/>
      <c r="C216" s="99"/>
      <c r="D216" s="102"/>
    </row>
    <row r="217" spans="1:4" ht="15.75" customHeight="1">
      <c r="A217" s="99">
        <v>215</v>
      </c>
      <c r="B217" s="99"/>
      <c r="C217" s="99"/>
      <c r="D217" s="102"/>
    </row>
    <row r="218" spans="1:4" ht="15.75" customHeight="1">
      <c r="A218" s="99">
        <v>216</v>
      </c>
      <c r="B218" s="99"/>
      <c r="C218" s="99"/>
      <c r="D218" s="102"/>
    </row>
    <row r="219" spans="1:4" ht="15.75" customHeight="1">
      <c r="A219" s="99">
        <v>217</v>
      </c>
      <c r="B219" s="99"/>
      <c r="C219" s="99"/>
      <c r="D219" s="102"/>
    </row>
    <row r="220" spans="1:4" ht="15.75" customHeight="1">
      <c r="A220" s="99">
        <v>218</v>
      </c>
      <c r="B220" s="99"/>
      <c r="C220" s="99"/>
      <c r="D220" s="102"/>
    </row>
    <row r="221" spans="1:4" ht="15.75" customHeight="1">
      <c r="A221" s="99">
        <v>219</v>
      </c>
      <c r="B221" s="99"/>
      <c r="C221" s="99"/>
      <c r="D221" s="102"/>
    </row>
    <row r="222" spans="1:4" ht="15.75" customHeight="1">
      <c r="A222" s="105">
        <v>220</v>
      </c>
      <c r="B222" s="105"/>
      <c r="C222" s="105"/>
      <c r="D222" s="106"/>
    </row>
    <row r="223" spans="1:4" ht="15.75" customHeight="1">
      <c r="A223" s="107"/>
      <c r="B223" s="107"/>
      <c r="C223" s="107"/>
      <c r="D223" s="107"/>
    </row>
    <row r="224" spans="1:4" ht="15.75" customHeight="1">
      <c r="A224" s="107"/>
      <c r="B224" s="107"/>
      <c r="C224" s="107"/>
      <c r="D224" s="107"/>
    </row>
    <row r="225" spans="1:4" ht="15.75" customHeight="1">
      <c r="A225" s="107"/>
      <c r="B225" s="107"/>
      <c r="C225" s="107"/>
      <c r="D225" s="107"/>
    </row>
    <row r="226" spans="1:4" ht="15.75" customHeight="1">
      <c r="A226" s="107"/>
      <c r="B226" s="107"/>
      <c r="C226" s="107"/>
      <c r="D226" s="107"/>
    </row>
    <row r="227" spans="1:4" ht="15.75" customHeight="1">
      <c r="A227" s="107"/>
      <c r="B227" s="107"/>
      <c r="C227" s="107"/>
      <c r="D227" s="107"/>
    </row>
    <row r="228" spans="1:4" ht="15.75" customHeight="1">
      <c r="A228" s="107"/>
      <c r="B228" s="107"/>
      <c r="C228" s="107"/>
      <c r="D228" s="107"/>
    </row>
    <row r="229" spans="1:4" ht="15.75" customHeight="1">
      <c r="A229" s="107"/>
      <c r="B229" s="107"/>
      <c r="C229" s="107"/>
      <c r="D229" s="107"/>
    </row>
    <row r="230" spans="1:4" ht="15.75" customHeight="1">
      <c r="A230" s="107"/>
      <c r="B230" s="107"/>
      <c r="C230" s="107"/>
      <c r="D230" s="107"/>
    </row>
    <row r="231" spans="1:4" ht="15.75" customHeight="1">
      <c r="A231" s="107"/>
      <c r="B231" s="107"/>
      <c r="C231" s="107"/>
      <c r="D231" s="107"/>
    </row>
    <row r="232" spans="1:4" ht="15.75" customHeight="1">
      <c r="A232" s="107"/>
      <c r="B232" s="107"/>
      <c r="C232" s="107"/>
      <c r="D232" s="107"/>
    </row>
    <row r="233" spans="1:4" ht="15.75" customHeight="1">
      <c r="A233" s="107"/>
      <c r="B233" s="107"/>
      <c r="C233" s="107"/>
      <c r="D233" s="107"/>
    </row>
    <row r="234" spans="1:4" ht="15.75" customHeight="1">
      <c r="A234" s="107"/>
      <c r="B234" s="107"/>
      <c r="C234" s="107"/>
      <c r="D234" s="107"/>
    </row>
    <row r="235" spans="1:4" ht="15.75" customHeight="1">
      <c r="A235" s="107"/>
      <c r="B235" s="107"/>
      <c r="C235" s="107"/>
      <c r="D235" s="107"/>
    </row>
    <row r="236" spans="1:4" ht="15.75" customHeight="1">
      <c r="A236" s="107"/>
      <c r="B236" s="107"/>
      <c r="C236" s="107"/>
      <c r="D236" s="107"/>
    </row>
    <row r="237" spans="1:4" ht="15.75" customHeight="1">
      <c r="A237" s="107"/>
      <c r="B237" s="107"/>
      <c r="C237" s="107"/>
      <c r="D237" s="107"/>
    </row>
    <row r="238" spans="1:4" ht="15.75" customHeight="1">
      <c r="A238" s="107"/>
      <c r="B238" s="107"/>
      <c r="C238" s="107"/>
      <c r="D238" s="107"/>
    </row>
    <row r="239" spans="1:4" ht="15.75" customHeight="1">
      <c r="A239" s="107"/>
      <c r="B239" s="107"/>
      <c r="C239" s="107"/>
      <c r="D239" s="107"/>
    </row>
    <row r="240" spans="1:4" ht="15.75" customHeight="1">
      <c r="A240" s="107"/>
      <c r="B240" s="107"/>
      <c r="C240" s="107"/>
      <c r="D240" s="107"/>
    </row>
    <row r="241" spans="1:4" ht="15.75" customHeight="1">
      <c r="A241" s="107"/>
      <c r="B241" s="107"/>
      <c r="C241" s="107"/>
      <c r="D241" s="107"/>
    </row>
    <row r="242" spans="1:4" ht="15.75" customHeight="1">
      <c r="A242" s="107"/>
      <c r="B242" s="107"/>
      <c r="C242" s="107"/>
      <c r="D242" s="107"/>
    </row>
    <row r="243" spans="1:4" ht="15.75" customHeight="1">
      <c r="A243" s="107"/>
      <c r="B243" s="107"/>
      <c r="C243" s="107"/>
      <c r="D243" s="107"/>
    </row>
    <row r="244" spans="1:4" ht="15.75" customHeight="1">
      <c r="A244" s="107"/>
      <c r="B244" s="107"/>
      <c r="C244" s="107"/>
      <c r="D244" s="107"/>
    </row>
    <row r="245" spans="1:4" ht="15.75" customHeight="1">
      <c r="A245" s="107"/>
      <c r="B245" s="107"/>
      <c r="C245" s="107"/>
      <c r="D245" s="107"/>
    </row>
    <row r="246" spans="1:4" ht="15.75" customHeight="1">
      <c r="A246" s="107"/>
      <c r="B246" s="107"/>
      <c r="C246" s="107"/>
      <c r="D246" s="107"/>
    </row>
    <row r="247" spans="1:4" ht="15.75" customHeight="1">
      <c r="A247" s="107"/>
      <c r="B247" s="107"/>
      <c r="C247" s="107"/>
      <c r="D247" s="107"/>
    </row>
    <row r="248" spans="1:4" ht="15.75" customHeight="1">
      <c r="A248" s="107"/>
      <c r="B248" s="107"/>
      <c r="C248" s="107"/>
      <c r="D248" s="107"/>
    </row>
    <row r="249" spans="1:4" ht="15.75" customHeight="1">
      <c r="A249" s="107"/>
      <c r="B249" s="107"/>
      <c r="C249" s="107"/>
      <c r="D249" s="107"/>
    </row>
    <row r="250" spans="1:4" ht="15.75" customHeight="1">
      <c r="A250" s="107"/>
      <c r="B250" s="107"/>
      <c r="C250" s="107"/>
      <c r="D250" s="107"/>
    </row>
    <row r="251" spans="1:4" ht="15.75" customHeight="1">
      <c r="A251" s="107"/>
      <c r="B251" s="107"/>
      <c r="C251" s="107"/>
      <c r="D251" s="107"/>
    </row>
    <row r="252" spans="1:4" ht="15.75" customHeight="1">
      <c r="A252" s="107"/>
      <c r="B252" s="107"/>
      <c r="C252" s="107"/>
      <c r="D252" s="107"/>
    </row>
    <row r="253" spans="1:4" ht="15.75" customHeight="1">
      <c r="A253" s="107"/>
      <c r="B253" s="107"/>
      <c r="C253" s="107"/>
      <c r="D253" s="107"/>
    </row>
    <row r="254" spans="1:4" ht="15.75" customHeight="1">
      <c r="A254" s="107"/>
      <c r="B254" s="107"/>
      <c r="C254" s="107"/>
      <c r="D254" s="107"/>
    </row>
    <row r="255" spans="1:4" ht="15.75" customHeight="1">
      <c r="A255" s="107"/>
      <c r="B255" s="107"/>
      <c r="C255" s="107"/>
      <c r="D255" s="107"/>
    </row>
    <row r="256" spans="1:4" ht="15.75" customHeight="1">
      <c r="A256" s="107"/>
      <c r="B256" s="107"/>
      <c r="C256" s="107"/>
      <c r="D256" s="107"/>
    </row>
    <row r="257" spans="1:4" ht="15.75" customHeight="1">
      <c r="A257" s="107"/>
      <c r="B257" s="107"/>
      <c r="C257" s="107"/>
      <c r="D257" s="107"/>
    </row>
    <row r="258" spans="1:4" ht="15.75" customHeight="1">
      <c r="A258" s="107"/>
      <c r="B258" s="107"/>
      <c r="C258" s="107"/>
      <c r="D258" s="107"/>
    </row>
    <row r="259" spans="1:4" ht="15.75" customHeight="1">
      <c r="A259" s="107"/>
      <c r="B259" s="107"/>
      <c r="C259" s="107"/>
      <c r="D259" s="107"/>
    </row>
    <row r="260" spans="1:4" ht="15.75" customHeight="1">
      <c r="A260" s="107"/>
      <c r="B260" s="107"/>
      <c r="C260" s="107"/>
      <c r="D260" s="107"/>
    </row>
    <row r="261" spans="1:4" ht="15.75" customHeight="1">
      <c r="A261" s="107"/>
      <c r="B261" s="107"/>
      <c r="C261" s="107"/>
      <c r="D261" s="107"/>
    </row>
    <row r="262" spans="1:4" ht="15.75" customHeight="1">
      <c r="A262" s="107"/>
      <c r="B262" s="107"/>
      <c r="C262" s="107"/>
      <c r="D262" s="107"/>
    </row>
    <row r="263" spans="1:4" ht="15.75" customHeight="1">
      <c r="A263" s="107"/>
      <c r="B263" s="107"/>
      <c r="C263" s="107"/>
      <c r="D263" s="107"/>
    </row>
    <row r="264" spans="1:4" ht="15.75" customHeight="1">
      <c r="A264" s="107"/>
      <c r="B264" s="107"/>
      <c r="C264" s="107"/>
      <c r="D264" s="107"/>
    </row>
    <row r="265" spans="1:4" ht="15.75" customHeight="1">
      <c r="A265" s="107"/>
      <c r="B265" s="107"/>
      <c r="C265" s="107"/>
      <c r="D265" s="107"/>
    </row>
    <row r="266" spans="1:4" ht="15.75" customHeight="1">
      <c r="A266" s="107"/>
      <c r="B266" s="107"/>
      <c r="C266" s="107"/>
      <c r="D266" s="107"/>
    </row>
    <row r="267" spans="1:4" ht="15.75" customHeight="1">
      <c r="A267" s="107"/>
      <c r="B267" s="107"/>
      <c r="C267" s="107"/>
      <c r="D267" s="107"/>
    </row>
    <row r="268" spans="1:4" ht="15.75" customHeight="1">
      <c r="A268" s="107"/>
      <c r="B268" s="107"/>
      <c r="C268" s="107"/>
      <c r="D268" s="107"/>
    </row>
    <row r="269" spans="1:4" ht="15.75" customHeight="1">
      <c r="A269" s="107"/>
      <c r="B269" s="107"/>
      <c r="C269" s="107"/>
      <c r="D269" s="107"/>
    </row>
    <row r="270" spans="1:4" ht="15.75" customHeight="1">
      <c r="A270" s="107"/>
      <c r="B270" s="107"/>
      <c r="C270" s="107"/>
      <c r="D270" s="107"/>
    </row>
    <row r="271" spans="1:4" ht="15.75" customHeight="1">
      <c r="A271" s="107"/>
      <c r="B271" s="107"/>
      <c r="C271" s="107"/>
      <c r="D271" s="107"/>
    </row>
    <row r="272" spans="1:4" ht="15.75" customHeight="1">
      <c r="A272" s="107"/>
      <c r="B272" s="107"/>
      <c r="C272" s="107"/>
      <c r="D272" s="107"/>
    </row>
    <row r="273" spans="1:4" ht="15.75" customHeight="1">
      <c r="A273" s="107"/>
      <c r="B273" s="107"/>
      <c r="C273" s="107"/>
      <c r="D273" s="107"/>
    </row>
    <row r="274" spans="1:4" ht="15.75" customHeight="1">
      <c r="A274" s="107"/>
      <c r="B274" s="107"/>
      <c r="C274" s="107"/>
      <c r="D274" s="107"/>
    </row>
    <row r="275" spans="1:4" ht="15.75" customHeight="1">
      <c r="A275" s="107"/>
      <c r="B275" s="107"/>
      <c r="C275" s="107"/>
      <c r="D275" s="107"/>
    </row>
    <row r="276" spans="1:4" ht="15.75" customHeight="1">
      <c r="A276" s="107"/>
      <c r="B276" s="107"/>
      <c r="C276" s="107"/>
      <c r="D276" s="107"/>
    </row>
    <row r="277" spans="1:4" ht="15.75" customHeight="1">
      <c r="A277" s="107"/>
      <c r="B277" s="107"/>
      <c r="C277" s="107"/>
      <c r="D277" s="107"/>
    </row>
    <row r="278" spans="1:4" ht="15.75" customHeight="1">
      <c r="A278" s="107"/>
      <c r="B278" s="107"/>
      <c r="C278" s="107"/>
      <c r="D278" s="107"/>
    </row>
    <row r="279" spans="1:4" ht="15.75" customHeight="1">
      <c r="A279" s="107"/>
      <c r="B279" s="107"/>
      <c r="C279" s="107"/>
      <c r="D279" s="107"/>
    </row>
    <row r="280" spans="1:4" ht="15.75" customHeight="1">
      <c r="A280" s="107"/>
      <c r="B280" s="107"/>
      <c r="C280" s="107"/>
      <c r="D280" s="107"/>
    </row>
    <row r="281" spans="1:4" ht="15.75" customHeight="1">
      <c r="A281" s="107"/>
      <c r="B281" s="107"/>
      <c r="C281" s="107"/>
      <c r="D281" s="107"/>
    </row>
    <row r="282" spans="1:4" ht="15.75" customHeight="1">
      <c r="A282" s="107"/>
      <c r="B282" s="107"/>
      <c r="C282" s="107"/>
      <c r="D282" s="107"/>
    </row>
    <row r="283" spans="1:4" ht="15.75" customHeight="1">
      <c r="A283" s="107"/>
      <c r="B283" s="107"/>
      <c r="C283" s="107"/>
      <c r="D283" s="107"/>
    </row>
    <row r="284" spans="1:4" ht="15.75" customHeight="1">
      <c r="A284" s="107"/>
      <c r="B284" s="107"/>
      <c r="C284" s="107"/>
      <c r="D284" s="107"/>
    </row>
    <row r="285" spans="1:4" ht="15.75" customHeight="1">
      <c r="A285" s="107"/>
      <c r="B285" s="107"/>
      <c r="C285" s="107"/>
      <c r="D285" s="107"/>
    </row>
    <row r="286" spans="1:4" ht="15.75" customHeight="1">
      <c r="A286" s="107"/>
      <c r="B286" s="107"/>
      <c r="C286" s="107"/>
      <c r="D286" s="107"/>
    </row>
    <row r="287" spans="1:4" ht="15.75" customHeight="1">
      <c r="A287" s="107"/>
      <c r="B287" s="107"/>
      <c r="C287" s="107"/>
      <c r="D287" s="107"/>
    </row>
    <row r="288" spans="1:4" ht="15.75" customHeight="1">
      <c r="A288" s="107"/>
      <c r="B288" s="107"/>
      <c r="C288" s="107"/>
      <c r="D288" s="107"/>
    </row>
    <row r="289" spans="1:4" ht="15.75" customHeight="1">
      <c r="A289" s="107"/>
      <c r="B289" s="107"/>
      <c r="C289" s="107"/>
      <c r="D289" s="107"/>
    </row>
    <row r="290" spans="1:4" ht="15.75" customHeight="1">
      <c r="A290" s="107"/>
      <c r="B290" s="107"/>
      <c r="C290" s="107"/>
      <c r="D290" s="107"/>
    </row>
    <row r="291" spans="1:4" ht="15.75" customHeight="1">
      <c r="A291" s="107"/>
      <c r="B291" s="107"/>
      <c r="C291" s="107"/>
      <c r="D291" s="107"/>
    </row>
    <row r="292" spans="1:4" ht="15.75" customHeight="1">
      <c r="A292" s="107"/>
      <c r="B292" s="107"/>
      <c r="C292" s="107"/>
      <c r="D292" s="107"/>
    </row>
    <row r="293" spans="1:4" ht="15.75" customHeight="1">
      <c r="A293" s="107"/>
      <c r="B293" s="107"/>
      <c r="C293" s="107"/>
      <c r="D293" s="107"/>
    </row>
    <row r="294" spans="1:4" ht="15.75" customHeight="1">
      <c r="A294" s="107"/>
      <c r="B294" s="107"/>
      <c r="C294" s="107"/>
      <c r="D294" s="107"/>
    </row>
    <row r="295" spans="1:4" ht="15.75" customHeight="1">
      <c r="A295" s="107"/>
      <c r="B295" s="107"/>
      <c r="C295" s="107"/>
      <c r="D295" s="107"/>
    </row>
    <row r="296" spans="1:4" ht="15.75" customHeight="1">
      <c r="A296" s="107"/>
      <c r="B296" s="107"/>
      <c r="C296" s="107"/>
      <c r="D296" s="107"/>
    </row>
    <row r="297" spans="1:4" ht="15.75" customHeight="1">
      <c r="A297" s="107"/>
      <c r="B297" s="107"/>
      <c r="C297" s="107"/>
      <c r="D297" s="107"/>
    </row>
    <row r="298" spans="1:4" ht="15.75" customHeight="1">
      <c r="A298" s="107"/>
      <c r="B298" s="107"/>
      <c r="C298" s="107"/>
      <c r="D298" s="107"/>
    </row>
    <row r="299" spans="1:4" ht="15.75" customHeight="1">
      <c r="A299" s="107"/>
      <c r="B299" s="107"/>
      <c r="C299" s="107"/>
      <c r="D299" s="107"/>
    </row>
    <row r="300" spans="1:4" ht="15.75" customHeight="1">
      <c r="A300" s="107"/>
      <c r="B300" s="107"/>
      <c r="C300" s="107"/>
      <c r="D300" s="107"/>
    </row>
    <row r="301" spans="1:4" ht="15.75" customHeight="1">
      <c r="A301" s="107"/>
      <c r="B301" s="107"/>
      <c r="C301" s="107"/>
      <c r="D301" s="107"/>
    </row>
    <row r="302" spans="1:4" ht="15.75" customHeight="1">
      <c r="A302" s="107"/>
      <c r="B302" s="107"/>
      <c r="C302" s="107"/>
      <c r="D302" s="107"/>
    </row>
    <row r="303" spans="1:4" ht="15.75" customHeight="1">
      <c r="A303" s="107"/>
      <c r="B303" s="107"/>
      <c r="C303" s="107"/>
      <c r="D303" s="107"/>
    </row>
    <row r="304" spans="1:4" ht="15.75" customHeight="1">
      <c r="A304" s="107"/>
      <c r="B304" s="107"/>
      <c r="C304" s="107"/>
      <c r="D304" s="107"/>
    </row>
    <row r="305" spans="1:4" ht="15.75" customHeight="1">
      <c r="A305" s="107"/>
      <c r="B305" s="107"/>
      <c r="C305" s="107"/>
      <c r="D305" s="107"/>
    </row>
    <row r="306" spans="1:4" ht="15.75" customHeight="1">
      <c r="A306" s="107"/>
      <c r="B306" s="107"/>
      <c r="C306" s="107"/>
      <c r="D306" s="107"/>
    </row>
    <row r="307" spans="1:4" ht="15.75" customHeight="1">
      <c r="A307" s="107"/>
      <c r="B307" s="107"/>
      <c r="C307" s="107"/>
      <c r="D307" s="107"/>
    </row>
    <row r="308" spans="1:4" ht="15.75" customHeight="1">
      <c r="A308" s="107"/>
      <c r="B308" s="107"/>
      <c r="C308" s="107"/>
      <c r="D308" s="107"/>
    </row>
    <row r="309" spans="1:4" ht="15.75" customHeight="1">
      <c r="A309" s="107"/>
      <c r="B309" s="107"/>
      <c r="C309" s="107"/>
      <c r="D309" s="107"/>
    </row>
    <row r="310" spans="1:4" ht="15.75" customHeight="1">
      <c r="A310" s="107"/>
      <c r="B310" s="107"/>
      <c r="C310" s="107"/>
      <c r="D310" s="107"/>
    </row>
    <row r="311" spans="1:4" ht="15.75" customHeight="1">
      <c r="A311" s="107"/>
      <c r="B311" s="107"/>
      <c r="C311" s="107"/>
      <c r="D311" s="107"/>
    </row>
    <row r="312" spans="1:4" ht="15.75" customHeight="1">
      <c r="A312" s="107"/>
      <c r="B312" s="107"/>
      <c r="C312" s="107"/>
      <c r="D312" s="107"/>
    </row>
    <row r="313" spans="1:4" ht="15.75" customHeight="1">
      <c r="A313" s="107"/>
      <c r="B313" s="107"/>
      <c r="C313" s="107"/>
      <c r="D313" s="107"/>
    </row>
    <row r="314" spans="1:4" ht="15.75" customHeight="1">
      <c r="A314" s="107"/>
      <c r="B314" s="107"/>
      <c r="C314" s="107"/>
      <c r="D314" s="107"/>
    </row>
    <row r="315" spans="1:4" ht="15.75" customHeight="1">
      <c r="A315" s="107"/>
      <c r="B315" s="107"/>
      <c r="C315" s="107"/>
      <c r="D315" s="107"/>
    </row>
    <row r="316" spans="1:4" ht="15.75" customHeight="1">
      <c r="A316" s="107"/>
      <c r="B316" s="107"/>
      <c r="C316" s="107"/>
      <c r="D316" s="107"/>
    </row>
    <row r="317" spans="1:4" ht="15.75" customHeight="1">
      <c r="A317" s="107"/>
      <c r="B317" s="107"/>
      <c r="C317" s="107"/>
      <c r="D317" s="107"/>
    </row>
    <row r="318" spans="1:4" ht="15.75" customHeight="1">
      <c r="A318" s="107"/>
      <c r="B318" s="107"/>
      <c r="C318" s="107"/>
      <c r="D318" s="107"/>
    </row>
    <row r="319" spans="1:4" ht="15.75" customHeight="1">
      <c r="A319" s="107"/>
      <c r="B319" s="107"/>
      <c r="C319" s="107"/>
      <c r="D319" s="107"/>
    </row>
    <row r="320" spans="1:4" ht="15.75" customHeight="1">
      <c r="A320" s="107"/>
      <c r="B320" s="107"/>
      <c r="C320" s="107"/>
      <c r="D320" s="107"/>
    </row>
    <row r="321" spans="1:4" ht="15.75" customHeight="1">
      <c r="A321" s="107"/>
      <c r="B321" s="107"/>
      <c r="C321" s="107"/>
      <c r="D321" s="107"/>
    </row>
    <row r="322" spans="1:4" ht="15.75" customHeight="1">
      <c r="A322" s="107"/>
      <c r="B322" s="107"/>
      <c r="C322" s="107"/>
      <c r="D322" s="107"/>
    </row>
    <row r="323" spans="1:4" ht="15.75" customHeight="1">
      <c r="A323" s="107"/>
      <c r="B323" s="107"/>
      <c r="C323" s="107"/>
      <c r="D323" s="107"/>
    </row>
    <row r="324" spans="1:4" ht="15.75" customHeight="1">
      <c r="A324" s="107"/>
      <c r="B324" s="107"/>
      <c r="C324" s="107"/>
      <c r="D324" s="107"/>
    </row>
    <row r="325" spans="1:4" ht="15.75" customHeight="1">
      <c r="A325" s="107"/>
      <c r="B325" s="107"/>
      <c r="C325" s="107"/>
      <c r="D325" s="107"/>
    </row>
    <row r="326" spans="1:4" ht="15.75" customHeight="1">
      <c r="A326" s="107"/>
      <c r="B326" s="107"/>
      <c r="C326" s="107"/>
      <c r="D326" s="107"/>
    </row>
    <row r="327" spans="1:4" ht="15.75" customHeight="1">
      <c r="A327" s="107"/>
      <c r="B327" s="107"/>
      <c r="C327" s="107"/>
      <c r="D327" s="107"/>
    </row>
    <row r="328" spans="1:4" ht="15.75" customHeight="1">
      <c r="A328" s="107"/>
      <c r="B328" s="107"/>
      <c r="C328" s="107"/>
      <c r="D328" s="107"/>
    </row>
    <row r="329" spans="1:4" ht="15.75" customHeight="1">
      <c r="A329" s="107"/>
      <c r="B329" s="107"/>
      <c r="C329" s="107"/>
      <c r="D329" s="107"/>
    </row>
    <row r="330" spans="1:4" ht="15.75" customHeight="1">
      <c r="A330" s="107"/>
      <c r="B330" s="107"/>
      <c r="C330" s="107"/>
      <c r="D330" s="107"/>
    </row>
    <row r="331" spans="1:4" ht="15.75" customHeight="1">
      <c r="A331" s="107"/>
      <c r="B331" s="107"/>
      <c r="C331" s="107"/>
      <c r="D331" s="107"/>
    </row>
    <row r="332" spans="1:4" ht="15.75" customHeight="1">
      <c r="A332" s="107"/>
      <c r="B332" s="107"/>
      <c r="C332" s="107"/>
      <c r="D332" s="107"/>
    </row>
    <row r="333" spans="1:4" ht="15.75" customHeight="1">
      <c r="A333" s="107"/>
      <c r="B333" s="107"/>
      <c r="C333" s="107"/>
      <c r="D333" s="107"/>
    </row>
    <row r="334" spans="1:4" ht="15.75" customHeight="1">
      <c r="A334" s="107"/>
      <c r="B334" s="107"/>
      <c r="C334" s="107"/>
      <c r="D334" s="107"/>
    </row>
    <row r="335" spans="1:4" ht="15.75" customHeight="1">
      <c r="A335" s="107"/>
      <c r="B335" s="107"/>
      <c r="C335" s="107"/>
      <c r="D335" s="107"/>
    </row>
    <row r="336" spans="1:4" ht="15.75" customHeight="1">
      <c r="A336" s="107"/>
      <c r="B336" s="107"/>
      <c r="C336" s="107"/>
      <c r="D336" s="107"/>
    </row>
    <row r="337" spans="1:4" ht="15.75" customHeight="1">
      <c r="A337" s="107"/>
      <c r="B337" s="107"/>
      <c r="C337" s="107"/>
      <c r="D337" s="107"/>
    </row>
    <row r="338" spans="1:4" ht="15.75" customHeight="1">
      <c r="A338" s="107"/>
      <c r="B338" s="107"/>
      <c r="C338" s="107"/>
      <c r="D338" s="107"/>
    </row>
    <row r="339" spans="1:4" ht="15.75" customHeight="1">
      <c r="A339" s="107"/>
      <c r="B339" s="107"/>
      <c r="C339" s="107"/>
      <c r="D339" s="107"/>
    </row>
    <row r="340" spans="1:4" ht="15.75" customHeight="1">
      <c r="A340" s="107"/>
      <c r="B340" s="107"/>
      <c r="C340" s="107"/>
      <c r="D340" s="107"/>
    </row>
    <row r="341" spans="1:4" ht="15.75" customHeight="1">
      <c r="A341" s="107"/>
      <c r="B341" s="107"/>
      <c r="C341" s="107"/>
      <c r="D341" s="107"/>
    </row>
    <row r="342" spans="1:4" ht="15.75" customHeight="1">
      <c r="A342" s="107"/>
      <c r="B342" s="107"/>
      <c r="C342" s="107"/>
      <c r="D342" s="107"/>
    </row>
    <row r="343" spans="1:4" ht="15.75" customHeight="1">
      <c r="A343" s="107"/>
      <c r="B343" s="107"/>
      <c r="C343" s="107"/>
      <c r="D343" s="107"/>
    </row>
    <row r="344" spans="1:4" ht="15.75" customHeight="1">
      <c r="A344" s="107"/>
      <c r="B344" s="107"/>
      <c r="C344" s="107"/>
      <c r="D344" s="107"/>
    </row>
    <row r="345" spans="1:4" ht="15.75" customHeight="1">
      <c r="A345" s="107"/>
      <c r="B345" s="107"/>
      <c r="C345" s="107"/>
      <c r="D345" s="107"/>
    </row>
    <row r="346" spans="1:4" ht="15.75" customHeight="1">
      <c r="A346" s="107"/>
      <c r="B346" s="107"/>
      <c r="C346" s="107"/>
      <c r="D346" s="107"/>
    </row>
    <row r="347" spans="1:4" ht="15.75" customHeight="1">
      <c r="A347" s="107"/>
      <c r="B347" s="107"/>
      <c r="C347" s="107"/>
      <c r="D347" s="107"/>
    </row>
    <row r="348" spans="1:4" ht="15.75" customHeight="1">
      <c r="A348" s="107"/>
      <c r="B348" s="107"/>
      <c r="C348" s="107"/>
      <c r="D348" s="107"/>
    </row>
    <row r="349" spans="1:4" ht="15.75" customHeight="1">
      <c r="A349" s="107"/>
      <c r="B349" s="107"/>
      <c r="C349" s="107"/>
      <c r="D349" s="107"/>
    </row>
    <row r="350" spans="1:4" ht="15.75" customHeight="1">
      <c r="A350" s="107"/>
      <c r="B350" s="107"/>
      <c r="C350" s="107"/>
      <c r="D350" s="107"/>
    </row>
    <row r="351" spans="1:4" ht="15.75" customHeight="1">
      <c r="A351" s="107"/>
      <c r="B351" s="107"/>
      <c r="C351" s="107"/>
      <c r="D351" s="107"/>
    </row>
    <row r="352" spans="1:4" ht="15.75" customHeight="1">
      <c r="A352" s="107"/>
      <c r="B352" s="107"/>
      <c r="C352" s="107"/>
      <c r="D352" s="107"/>
    </row>
    <row r="353" spans="1:4" ht="15.75" customHeight="1">
      <c r="A353" s="107"/>
      <c r="B353" s="107"/>
      <c r="C353" s="107"/>
      <c r="D353" s="107"/>
    </row>
    <row r="354" spans="1:4" ht="15.75" customHeight="1">
      <c r="A354" s="107"/>
      <c r="B354" s="107"/>
      <c r="C354" s="107"/>
      <c r="D354" s="107"/>
    </row>
    <row r="355" spans="1:4" ht="15.75" customHeight="1">
      <c r="A355" s="107"/>
      <c r="B355" s="107"/>
      <c r="C355" s="107"/>
      <c r="D355" s="107"/>
    </row>
    <row r="356" spans="1:4" ht="15.75" customHeight="1">
      <c r="A356" s="107"/>
      <c r="B356" s="107"/>
      <c r="C356" s="107"/>
      <c r="D356" s="107"/>
    </row>
    <row r="357" spans="1:4" ht="15.75" customHeight="1">
      <c r="A357" s="107"/>
      <c r="B357" s="107"/>
      <c r="C357" s="107"/>
      <c r="D357" s="107"/>
    </row>
    <row r="358" spans="1:4" ht="15.75" customHeight="1">
      <c r="A358" s="107"/>
      <c r="B358" s="107"/>
      <c r="C358" s="107"/>
      <c r="D358" s="107"/>
    </row>
    <row r="359" spans="1:4" ht="15.75" customHeight="1">
      <c r="A359" s="107"/>
      <c r="B359" s="107"/>
      <c r="C359" s="107"/>
      <c r="D359" s="107"/>
    </row>
    <row r="360" spans="1:4" ht="15.75" customHeight="1">
      <c r="A360" s="107"/>
      <c r="B360" s="107"/>
      <c r="C360" s="107"/>
      <c r="D360" s="107"/>
    </row>
    <row r="361" spans="1:4" ht="15.75" customHeight="1">
      <c r="A361" s="107"/>
      <c r="B361" s="107"/>
      <c r="C361" s="107"/>
      <c r="D361" s="107"/>
    </row>
    <row r="362" spans="1:4" ht="15.75" customHeight="1">
      <c r="A362" s="107"/>
      <c r="B362" s="107"/>
      <c r="C362" s="107"/>
      <c r="D362" s="107"/>
    </row>
    <row r="363" spans="1:4" ht="15.75" customHeight="1">
      <c r="A363" s="107"/>
      <c r="B363" s="107"/>
      <c r="C363" s="107"/>
      <c r="D363" s="107"/>
    </row>
    <row r="364" spans="1:4" ht="15.75" customHeight="1">
      <c r="A364" s="107"/>
      <c r="B364" s="107"/>
      <c r="C364" s="107"/>
      <c r="D364" s="107"/>
    </row>
    <row r="365" spans="1:4" ht="15.75" customHeight="1">
      <c r="A365" s="107"/>
      <c r="B365" s="107"/>
      <c r="C365" s="107"/>
      <c r="D365" s="107"/>
    </row>
    <row r="366" spans="1:4" ht="15.75" customHeight="1">
      <c r="A366" s="107"/>
      <c r="B366" s="107"/>
      <c r="C366" s="107"/>
      <c r="D366" s="107"/>
    </row>
    <row r="367" spans="1:4" ht="15.75" customHeight="1">
      <c r="A367" s="107"/>
      <c r="B367" s="107"/>
      <c r="C367" s="107"/>
      <c r="D367" s="107"/>
    </row>
    <row r="368" spans="1:4" ht="15.75" customHeight="1">
      <c r="A368" s="107"/>
      <c r="B368" s="107"/>
      <c r="C368" s="107"/>
      <c r="D368" s="107"/>
    </row>
    <row r="369" spans="1:4" ht="15.75" customHeight="1">
      <c r="A369" s="107"/>
      <c r="B369" s="107"/>
      <c r="C369" s="107"/>
      <c r="D369" s="107"/>
    </row>
    <row r="370" spans="1:4" ht="15.75" customHeight="1">
      <c r="A370" s="107"/>
      <c r="B370" s="107"/>
      <c r="C370" s="107"/>
      <c r="D370" s="107"/>
    </row>
    <row r="371" spans="1:4" ht="15.75" customHeight="1">
      <c r="A371" s="107"/>
      <c r="B371" s="107"/>
      <c r="C371" s="107"/>
      <c r="D371" s="107"/>
    </row>
    <row r="372" spans="1:4" ht="15.75" customHeight="1">
      <c r="A372" s="107"/>
      <c r="B372" s="107"/>
      <c r="C372" s="107"/>
      <c r="D372" s="107"/>
    </row>
    <row r="373" spans="1:4" ht="15.75" customHeight="1">
      <c r="A373" s="107"/>
      <c r="B373" s="107"/>
      <c r="C373" s="107"/>
      <c r="D373" s="107"/>
    </row>
    <row r="374" spans="1:4" ht="15.75" customHeight="1">
      <c r="A374" s="107"/>
      <c r="B374" s="107"/>
      <c r="C374" s="107"/>
      <c r="D374" s="107"/>
    </row>
    <row r="375" spans="1:4" ht="15.75" customHeight="1">
      <c r="A375" s="107"/>
      <c r="B375" s="107"/>
      <c r="C375" s="107"/>
      <c r="D375" s="107"/>
    </row>
    <row r="376" spans="1:4" ht="15.75" customHeight="1">
      <c r="A376" s="107"/>
      <c r="B376" s="107"/>
      <c r="C376" s="107"/>
      <c r="D376" s="107"/>
    </row>
    <row r="377" spans="1:4" ht="15.75" customHeight="1">
      <c r="A377" s="107"/>
      <c r="B377" s="107"/>
      <c r="C377" s="107"/>
      <c r="D377" s="107"/>
    </row>
    <row r="378" spans="1:4" ht="15.75" customHeight="1">
      <c r="A378" s="107"/>
      <c r="B378" s="107"/>
      <c r="C378" s="107"/>
      <c r="D378" s="107"/>
    </row>
    <row r="379" spans="1:4" ht="15.75" customHeight="1">
      <c r="A379" s="107"/>
      <c r="B379" s="107"/>
      <c r="C379" s="107"/>
      <c r="D379" s="107"/>
    </row>
    <row r="380" spans="1:4" ht="15.75" customHeight="1">
      <c r="A380" s="107"/>
      <c r="B380" s="107"/>
      <c r="C380" s="107"/>
      <c r="D380" s="107"/>
    </row>
    <row r="381" spans="1:4" ht="15.75" customHeight="1">
      <c r="A381" s="107"/>
      <c r="B381" s="107"/>
      <c r="C381" s="107"/>
      <c r="D381" s="107"/>
    </row>
    <row r="382" spans="1:4" ht="15.75" customHeight="1">
      <c r="A382" s="107"/>
      <c r="B382" s="107"/>
      <c r="C382" s="107"/>
      <c r="D382" s="107"/>
    </row>
    <row r="383" spans="1:4" ht="15.75" customHeight="1">
      <c r="A383" s="107"/>
      <c r="B383" s="107"/>
      <c r="C383" s="107"/>
      <c r="D383" s="107"/>
    </row>
    <row r="384" spans="1:4" ht="15.75" customHeight="1">
      <c r="A384" s="107"/>
      <c r="B384" s="107"/>
      <c r="C384" s="107"/>
      <c r="D384" s="107"/>
    </row>
    <row r="385" spans="1:4" ht="15.75" customHeight="1">
      <c r="A385" s="107"/>
      <c r="B385" s="107"/>
      <c r="C385" s="107"/>
      <c r="D385" s="107"/>
    </row>
    <row r="386" spans="1:4" ht="15.75" customHeight="1">
      <c r="A386" s="107"/>
      <c r="B386" s="107"/>
      <c r="C386" s="107"/>
      <c r="D386" s="107"/>
    </row>
    <row r="387" spans="1:4" ht="15.75" customHeight="1">
      <c r="A387" s="107"/>
      <c r="B387" s="107"/>
      <c r="C387" s="107"/>
      <c r="D387" s="107"/>
    </row>
    <row r="388" spans="1:4" ht="15.75" customHeight="1">
      <c r="A388" s="107"/>
      <c r="B388" s="107"/>
      <c r="C388" s="107"/>
      <c r="D388" s="107"/>
    </row>
    <row r="389" spans="1:4" ht="15.75" customHeight="1">
      <c r="A389" s="107"/>
      <c r="B389" s="107"/>
      <c r="C389" s="107"/>
      <c r="D389" s="107"/>
    </row>
    <row r="390" spans="1:4" ht="15.75" customHeight="1">
      <c r="A390" s="107"/>
      <c r="B390" s="107"/>
      <c r="C390" s="107"/>
      <c r="D390" s="107"/>
    </row>
    <row r="391" spans="1:4" ht="15.75" customHeight="1">
      <c r="A391" s="107"/>
      <c r="B391" s="107"/>
      <c r="C391" s="107"/>
      <c r="D391" s="107"/>
    </row>
    <row r="392" spans="1:4" ht="15.75" customHeight="1">
      <c r="A392" s="107"/>
      <c r="B392" s="107"/>
      <c r="C392" s="107"/>
      <c r="D392" s="107"/>
    </row>
    <row r="393" spans="1:4" ht="15.75" customHeight="1">
      <c r="A393" s="107"/>
      <c r="B393" s="107"/>
      <c r="C393" s="107"/>
      <c r="D393" s="107"/>
    </row>
    <row r="394" spans="1:4" ht="15.75" customHeight="1">
      <c r="A394" s="107"/>
      <c r="B394" s="107"/>
      <c r="C394" s="107"/>
      <c r="D394" s="107"/>
    </row>
    <row r="395" spans="1:4" ht="15.75" customHeight="1">
      <c r="A395" s="107"/>
      <c r="B395" s="107"/>
      <c r="C395" s="107"/>
      <c r="D395" s="107"/>
    </row>
    <row r="396" spans="1:4" ht="15.75" customHeight="1">
      <c r="A396" s="107"/>
      <c r="B396" s="107"/>
      <c r="C396" s="107"/>
      <c r="D396" s="107"/>
    </row>
    <row r="397" spans="1:4" ht="15.75" customHeight="1">
      <c r="A397" s="107"/>
      <c r="B397" s="107"/>
      <c r="C397" s="107"/>
      <c r="D397" s="107"/>
    </row>
    <row r="398" spans="1:4" ht="15.75" customHeight="1">
      <c r="A398" s="107"/>
      <c r="B398" s="107"/>
      <c r="C398" s="107"/>
      <c r="D398" s="107"/>
    </row>
    <row r="399" spans="1:4" ht="15.75" customHeight="1">
      <c r="A399" s="107"/>
      <c r="B399" s="107"/>
      <c r="C399" s="107"/>
      <c r="D399" s="107"/>
    </row>
    <row r="400" spans="1:4" ht="15.75" customHeight="1">
      <c r="A400" s="107"/>
      <c r="B400" s="107"/>
      <c r="C400" s="107"/>
      <c r="D400" s="107"/>
    </row>
    <row r="401" spans="1:4" ht="15.75" customHeight="1">
      <c r="A401" s="107"/>
      <c r="B401" s="107"/>
      <c r="C401" s="107"/>
      <c r="D401" s="107"/>
    </row>
    <row r="402" spans="1:4" ht="15.75" customHeight="1">
      <c r="A402" s="107"/>
      <c r="B402" s="107"/>
      <c r="C402" s="107"/>
      <c r="D402" s="107"/>
    </row>
    <row r="403" spans="1:4" ht="15.75" customHeight="1">
      <c r="A403" s="107"/>
      <c r="B403" s="107"/>
      <c r="C403" s="107"/>
      <c r="D403" s="107"/>
    </row>
    <row r="404" spans="1:4" ht="15.75" customHeight="1">
      <c r="A404" s="107"/>
      <c r="B404" s="107"/>
      <c r="C404" s="107"/>
      <c r="D404" s="107"/>
    </row>
    <row r="405" spans="1:4" ht="15.75" customHeight="1">
      <c r="A405" s="107"/>
      <c r="B405" s="107"/>
      <c r="C405" s="107"/>
      <c r="D405" s="107"/>
    </row>
    <row r="406" spans="1:4" ht="15.75" customHeight="1">
      <c r="A406" s="107"/>
      <c r="B406" s="107"/>
      <c r="C406" s="107"/>
      <c r="D406" s="107"/>
    </row>
    <row r="407" spans="1:4" ht="15.75" customHeight="1">
      <c r="A407" s="107"/>
      <c r="B407" s="107"/>
      <c r="C407" s="107"/>
      <c r="D407" s="107"/>
    </row>
    <row r="408" spans="1:4" ht="15.75" customHeight="1">
      <c r="A408" s="107"/>
      <c r="B408" s="107"/>
      <c r="C408" s="107"/>
      <c r="D408" s="107"/>
    </row>
    <row r="409" spans="1:4" ht="15.75" customHeight="1">
      <c r="A409" s="107"/>
      <c r="B409" s="107"/>
      <c r="C409" s="107"/>
      <c r="D409" s="107"/>
    </row>
    <row r="410" spans="1:4" ht="15.75" customHeight="1">
      <c r="A410" s="107"/>
      <c r="B410" s="107"/>
      <c r="C410" s="107"/>
      <c r="D410" s="107"/>
    </row>
    <row r="411" spans="1:4" ht="15.75" customHeight="1">
      <c r="A411" s="107"/>
      <c r="B411" s="107"/>
      <c r="C411" s="107"/>
      <c r="D411" s="107"/>
    </row>
    <row r="412" spans="1:4" ht="15.75" customHeight="1">
      <c r="A412" s="107"/>
      <c r="B412" s="107"/>
      <c r="C412" s="107"/>
      <c r="D412" s="107"/>
    </row>
    <row r="413" spans="1:4" ht="15.75" customHeight="1">
      <c r="A413" s="107"/>
      <c r="B413" s="107"/>
      <c r="C413" s="107"/>
      <c r="D413" s="107"/>
    </row>
    <row r="414" spans="1:4" ht="15.75" customHeight="1">
      <c r="A414" s="107"/>
      <c r="B414" s="107"/>
      <c r="C414" s="107"/>
      <c r="D414" s="107"/>
    </row>
    <row r="415" spans="1:4" ht="15.75" customHeight="1">
      <c r="A415" s="107"/>
      <c r="B415" s="107"/>
      <c r="C415" s="107"/>
      <c r="D415" s="107"/>
    </row>
    <row r="416" spans="1:4" ht="15.75" customHeight="1">
      <c r="A416" s="107"/>
      <c r="B416" s="107"/>
      <c r="C416" s="107"/>
      <c r="D416" s="107"/>
    </row>
    <row r="417" spans="1:4" ht="15.75" customHeight="1">
      <c r="A417" s="107"/>
      <c r="B417" s="107"/>
      <c r="C417" s="107"/>
      <c r="D417" s="107"/>
    </row>
    <row r="418" spans="1:4" ht="15.75" customHeight="1">
      <c r="A418" s="107"/>
      <c r="B418" s="107"/>
      <c r="C418" s="107"/>
      <c r="D418" s="107"/>
    </row>
    <row r="419" spans="1:4" ht="15.75" customHeight="1">
      <c r="A419" s="107"/>
      <c r="B419" s="107"/>
      <c r="C419" s="107"/>
      <c r="D419" s="107"/>
    </row>
    <row r="420" spans="1:4" ht="15.75" customHeight="1">
      <c r="A420" s="107"/>
      <c r="B420" s="107"/>
      <c r="C420" s="107"/>
      <c r="D420" s="107"/>
    </row>
    <row r="421" spans="1:4" ht="15.75" customHeight="1">
      <c r="A421" s="107"/>
      <c r="B421" s="107"/>
      <c r="C421" s="107"/>
      <c r="D421" s="107"/>
    </row>
    <row r="422" spans="1:4" ht="15.75" customHeight="1">
      <c r="A422" s="107"/>
      <c r="B422" s="107"/>
      <c r="C422" s="107"/>
      <c r="D422" s="107"/>
    </row>
    <row r="423" spans="1:4" ht="15.75" customHeight="1">
      <c r="A423" s="107"/>
      <c r="B423" s="107"/>
      <c r="C423" s="107"/>
      <c r="D423" s="107"/>
    </row>
    <row r="424" spans="1:4" ht="15.75" customHeight="1">
      <c r="A424" s="107"/>
      <c r="B424" s="107"/>
      <c r="C424" s="107"/>
      <c r="D424" s="107"/>
    </row>
    <row r="425" spans="1:4" ht="15.75" customHeight="1">
      <c r="A425" s="107"/>
      <c r="B425" s="107"/>
      <c r="C425" s="107"/>
      <c r="D425" s="107"/>
    </row>
    <row r="426" spans="1:4" ht="15.75" customHeight="1">
      <c r="A426" s="107"/>
      <c r="B426" s="107"/>
      <c r="C426" s="107"/>
      <c r="D426" s="107"/>
    </row>
    <row r="427" spans="1:4" ht="15.75" customHeight="1">
      <c r="A427" s="107"/>
      <c r="B427" s="107"/>
      <c r="C427" s="107"/>
      <c r="D427" s="107"/>
    </row>
    <row r="428" spans="1:4" ht="15.75" customHeight="1">
      <c r="A428" s="107"/>
      <c r="B428" s="107"/>
      <c r="C428" s="107"/>
      <c r="D428" s="107"/>
    </row>
    <row r="429" spans="1:4" ht="15.75" customHeight="1">
      <c r="A429" s="107"/>
      <c r="B429" s="107"/>
      <c r="C429" s="107"/>
      <c r="D429" s="107"/>
    </row>
    <row r="430" spans="1:4" ht="15.75" customHeight="1">
      <c r="A430" s="107"/>
      <c r="B430" s="107"/>
      <c r="C430" s="107"/>
      <c r="D430" s="107"/>
    </row>
    <row r="431" spans="1:4" ht="15.75" customHeight="1">
      <c r="A431" s="107"/>
      <c r="B431" s="107"/>
      <c r="C431" s="107"/>
      <c r="D431" s="107"/>
    </row>
    <row r="432" spans="1:4" ht="15.75" customHeight="1">
      <c r="A432" s="107"/>
      <c r="B432" s="107"/>
      <c r="C432" s="107"/>
      <c r="D432" s="107"/>
    </row>
    <row r="433" spans="1:4" ht="15.75" customHeight="1">
      <c r="A433" s="107"/>
      <c r="B433" s="107"/>
      <c r="C433" s="107"/>
      <c r="D433" s="107"/>
    </row>
    <row r="434" spans="1:4" ht="15.75" customHeight="1">
      <c r="A434" s="107"/>
      <c r="B434" s="107"/>
      <c r="C434" s="107"/>
      <c r="D434" s="107"/>
    </row>
    <row r="435" spans="1:4" ht="15.75" customHeight="1">
      <c r="A435" s="107"/>
      <c r="B435" s="107"/>
      <c r="C435" s="107"/>
      <c r="D435" s="107"/>
    </row>
    <row r="436" spans="1:4" ht="15.75" customHeight="1">
      <c r="A436" s="107"/>
      <c r="B436" s="107"/>
      <c r="C436" s="107"/>
      <c r="D436" s="107"/>
    </row>
    <row r="437" spans="1:4" ht="15.75" customHeight="1">
      <c r="A437" s="107"/>
      <c r="B437" s="107"/>
      <c r="C437" s="107"/>
      <c r="D437" s="107"/>
    </row>
    <row r="438" spans="1:4" ht="15.75" customHeight="1">
      <c r="A438" s="107"/>
      <c r="B438" s="107"/>
      <c r="C438" s="107"/>
      <c r="D438" s="107"/>
    </row>
    <row r="439" spans="1:4" ht="15.75" customHeight="1">
      <c r="A439" s="107"/>
      <c r="B439" s="107"/>
      <c r="C439" s="107"/>
      <c r="D439" s="107"/>
    </row>
    <row r="440" spans="1:4" ht="15.75" customHeight="1">
      <c r="A440" s="107"/>
      <c r="B440" s="107"/>
      <c r="C440" s="107"/>
      <c r="D440" s="107"/>
    </row>
    <row r="441" spans="1:4" ht="15.75" customHeight="1">
      <c r="A441" s="107"/>
      <c r="B441" s="107"/>
      <c r="C441" s="107"/>
      <c r="D441" s="107"/>
    </row>
    <row r="442" spans="1:4" ht="15.75" customHeight="1">
      <c r="A442" s="107"/>
      <c r="B442" s="107"/>
      <c r="C442" s="107"/>
      <c r="D442" s="107"/>
    </row>
    <row r="443" spans="1:4" ht="15.75" customHeight="1">
      <c r="A443" s="107"/>
      <c r="B443" s="107"/>
      <c r="C443" s="107"/>
      <c r="D443" s="107"/>
    </row>
    <row r="444" spans="1:4" ht="15.75" customHeight="1">
      <c r="A444" s="107"/>
      <c r="B444" s="107"/>
      <c r="C444" s="107"/>
      <c r="D444" s="107"/>
    </row>
    <row r="445" spans="1:4" ht="15.75" customHeight="1">
      <c r="A445" s="107"/>
      <c r="B445" s="107"/>
      <c r="C445" s="107"/>
      <c r="D445" s="107"/>
    </row>
    <row r="446" spans="1:4" ht="15.75" customHeight="1">
      <c r="A446" s="107"/>
      <c r="B446" s="107"/>
      <c r="C446" s="107"/>
      <c r="D446" s="107"/>
    </row>
    <row r="447" spans="1:4" ht="15.75" customHeight="1">
      <c r="A447" s="107"/>
      <c r="B447" s="107"/>
      <c r="C447" s="107"/>
      <c r="D447" s="107"/>
    </row>
    <row r="448" spans="1:4" ht="15.75" customHeight="1">
      <c r="A448" s="107"/>
      <c r="B448" s="107"/>
      <c r="C448" s="107"/>
      <c r="D448" s="107"/>
    </row>
    <row r="449" spans="1:4" ht="15.75" customHeight="1">
      <c r="A449" s="107"/>
      <c r="B449" s="107"/>
      <c r="C449" s="107"/>
      <c r="D449" s="107"/>
    </row>
    <row r="450" spans="1:4" ht="15.75" customHeight="1">
      <c r="A450" s="107"/>
      <c r="B450" s="107"/>
      <c r="C450" s="107"/>
      <c r="D450" s="107"/>
    </row>
    <row r="451" spans="1:4" ht="15.75" customHeight="1">
      <c r="A451" s="107"/>
      <c r="B451" s="107"/>
      <c r="C451" s="107"/>
      <c r="D451" s="107"/>
    </row>
    <row r="452" spans="1:4" ht="15.75" customHeight="1">
      <c r="A452" s="107"/>
      <c r="B452" s="107"/>
      <c r="C452" s="107"/>
      <c r="D452" s="107"/>
    </row>
    <row r="453" spans="1:4" ht="15.75" customHeight="1">
      <c r="A453" s="107"/>
      <c r="B453" s="107"/>
      <c r="C453" s="107"/>
      <c r="D453" s="107"/>
    </row>
    <row r="454" spans="1:4" ht="15.75" customHeight="1">
      <c r="A454" s="107"/>
      <c r="B454" s="107"/>
      <c r="C454" s="107"/>
      <c r="D454" s="107"/>
    </row>
    <row r="455" spans="1:4" ht="15.75" customHeight="1">
      <c r="A455" s="107"/>
      <c r="B455" s="107"/>
      <c r="C455" s="107"/>
      <c r="D455" s="107"/>
    </row>
    <row r="456" spans="1:4" ht="15.75" customHeight="1">
      <c r="A456" s="107"/>
      <c r="B456" s="107"/>
      <c r="C456" s="107"/>
      <c r="D456" s="107"/>
    </row>
    <row r="457" spans="1:4" ht="15.75" customHeight="1">
      <c r="A457" s="107"/>
      <c r="B457" s="107"/>
      <c r="C457" s="107"/>
      <c r="D457" s="107"/>
    </row>
    <row r="458" spans="1:4" ht="15.75" customHeight="1">
      <c r="A458" s="107"/>
      <c r="B458" s="107"/>
      <c r="C458" s="107"/>
      <c r="D458" s="107"/>
    </row>
    <row r="459" spans="1:4" ht="15.75" customHeight="1">
      <c r="A459" s="107"/>
      <c r="B459" s="107"/>
      <c r="C459" s="107"/>
      <c r="D459" s="107"/>
    </row>
    <row r="460" spans="1:4" ht="15.75" customHeight="1">
      <c r="A460" s="107"/>
      <c r="B460" s="107"/>
      <c r="C460" s="107"/>
      <c r="D460" s="107"/>
    </row>
    <row r="461" spans="1:4" ht="15.75" customHeight="1">
      <c r="A461" s="107"/>
      <c r="B461" s="107"/>
      <c r="C461" s="107"/>
      <c r="D461" s="107"/>
    </row>
    <row r="462" spans="1:4" ht="15.75" customHeight="1">
      <c r="A462" s="107"/>
      <c r="B462" s="107"/>
      <c r="C462" s="107"/>
      <c r="D462" s="107"/>
    </row>
    <row r="463" spans="1:4" ht="15.75" customHeight="1">
      <c r="A463" s="107"/>
      <c r="B463" s="107"/>
      <c r="C463" s="107"/>
      <c r="D463" s="107"/>
    </row>
    <row r="464" spans="1:4" ht="15.75" customHeight="1">
      <c r="A464" s="107"/>
      <c r="B464" s="107"/>
      <c r="C464" s="107"/>
      <c r="D464" s="107"/>
    </row>
    <row r="465" spans="1:4" ht="15.75" customHeight="1">
      <c r="A465" s="107"/>
      <c r="B465" s="107"/>
      <c r="C465" s="107"/>
      <c r="D465" s="107"/>
    </row>
    <row r="466" spans="1:4" ht="15.75" customHeight="1">
      <c r="A466" s="107"/>
      <c r="B466" s="107"/>
      <c r="C466" s="107"/>
      <c r="D466" s="107"/>
    </row>
    <row r="467" spans="1:4" ht="15.75" customHeight="1">
      <c r="A467" s="107"/>
      <c r="B467" s="107"/>
      <c r="C467" s="107"/>
      <c r="D467" s="107"/>
    </row>
    <row r="468" spans="1:4" ht="15.75" customHeight="1">
      <c r="A468" s="107"/>
      <c r="B468" s="107"/>
      <c r="C468" s="107"/>
      <c r="D468" s="107"/>
    </row>
    <row r="469" spans="1:4" ht="15.75" customHeight="1">
      <c r="A469" s="107"/>
      <c r="B469" s="107"/>
      <c r="C469" s="107"/>
      <c r="D469" s="107"/>
    </row>
    <row r="470" spans="1:4" ht="15.75" customHeight="1">
      <c r="A470" s="107"/>
      <c r="B470" s="107"/>
      <c r="C470" s="107"/>
      <c r="D470" s="107"/>
    </row>
    <row r="471" spans="1:4" ht="15.75" customHeight="1">
      <c r="A471" s="107"/>
      <c r="B471" s="107"/>
      <c r="C471" s="107"/>
      <c r="D471" s="107"/>
    </row>
    <row r="472" spans="1:4" ht="15.75" customHeight="1">
      <c r="A472" s="107"/>
      <c r="B472" s="107"/>
      <c r="C472" s="107"/>
      <c r="D472" s="107"/>
    </row>
    <row r="473" spans="1:4" ht="15.75" customHeight="1">
      <c r="A473" s="107"/>
      <c r="B473" s="107"/>
      <c r="C473" s="107"/>
      <c r="D473" s="107"/>
    </row>
    <row r="474" spans="1:4" ht="15.75" customHeight="1">
      <c r="A474" s="107"/>
      <c r="B474" s="107"/>
      <c r="C474" s="107"/>
      <c r="D474" s="107"/>
    </row>
    <row r="475" spans="1:4" ht="15.75" customHeight="1">
      <c r="A475" s="107"/>
      <c r="B475" s="107"/>
      <c r="C475" s="107"/>
      <c r="D475" s="107"/>
    </row>
    <row r="476" spans="1:4" ht="15.75" customHeight="1">
      <c r="A476" s="107"/>
      <c r="B476" s="107"/>
      <c r="C476" s="107"/>
      <c r="D476" s="107"/>
    </row>
    <row r="477" spans="1:4" ht="15.75" customHeight="1">
      <c r="A477" s="107"/>
      <c r="B477" s="107"/>
      <c r="C477" s="107"/>
      <c r="D477" s="107"/>
    </row>
    <row r="478" spans="1:4" ht="15.75" customHeight="1">
      <c r="A478" s="107"/>
      <c r="B478" s="107"/>
      <c r="C478" s="107"/>
      <c r="D478" s="107"/>
    </row>
    <row r="479" spans="1:4" ht="15.75" customHeight="1">
      <c r="A479" s="107"/>
      <c r="B479" s="107"/>
      <c r="C479" s="107"/>
      <c r="D479" s="107"/>
    </row>
    <row r="480" spans="1:4" ht="15.75" customHeight="1">
      <c r="A480" s="107"/>
      <c r="B480" s="107"/>
      <c r="C480" s="107"/>
      <c r="D480" s="107"/>
    </row>
    <row r="481" spans="1:4" ht="15.75" customHeight="1">
      <c r="A481" s="107"/>
      <c r="B481" s="107"/>
      <c r="C481" s="107"/>
      <c r="D481" s="107"/>
    </row>
    <row r="482" spans="1:4" ht="15.75" customHeight="1">
      <c r="A482" s="107"/>
      <c r="B482" s="107"/>
      <c r="C482" s="107"/>
      <c r="D482" s="107"/>
    </row>
    <row r="483" spans="1:4" ht="15.75" customHeight="1">
      <c r="A483" s="107"/>
      <c r="B483" s="107"/>
      <c r="C483" s="107"/>
      <c r="D483" s="107"/>
    </row>
    <row r="484" spans="1:4" ht="15.75" customHeight="1">
      <c r="A484" s="107"/>
      <c r="B484" s="107"/>
      <c r="C484" s="107"/>
      <c r="D484" s="107"/>
    </row>
    <row r="485" spans="1:4" ht="15.75" customHeight="1">
      <c r="A485" s="107"/>
      <c r="B485" s="107"/>
      <c r="C485" s="107"/>
      <c r="D485" s="107"/>
    </row>
    <row r="486" spans="1:4" ht="15.75" customHeight="1">
      <c r="A486" s="107"/>
      <c r="B486" s="107"/>
      <c r="C486" s="107"/>
      <c r="D486" s="107"/>
    </row>
    <row r="487" spans="1:4" ht="15.75" customHeight="1">
      <c r="A487" s="107"/>
      <c r="B487" s="107"/>
      <c r="C487" s="107"/>
      <c r="D487" s="107"/>
    </row>
    <row r="488" spans="1:4" ht="15.75" customHeight="1">
      <c r="A488" s="107"/>
      <c r="B488" s="107"/>
      <c r="C488" s="107"/>
      <c r="D488" s="107"/>
    </row>
    <row r="489" spans="1:4" ht="15.75" customHeight="1">
      <c r="A489" s="107"/>
      <c r="B489" s="107"/>
      <c r="C489" s="107"/>
      <c r="D489" s="107"/>
    </row>
    <row r="490" spans="1:4" ht="15.75" customHeight="1">
      <c r="A490" s="107"/>
      <c r="B490" s="107"/>
      <c r="C490" s="107"/>
      <c r="D490" s="107"/>
    </row>
    <row r="491" spans="1:4" ht="15.75" customHeight="1">
      <c r="A491" s="107"/>
      <c r="B491" s="107"/>
      <c r="C491" s="107"/>
      <c r="D491" s="107"/>
    </row>
    <row r="492" spans="1:4" ht="15.75" customHeight="1">
      <c r="A492" s="107"/>
      <c r="B492" s="107"/>
      <c r="C492" s="107"/>
      <c r="D492" s="107"/>
    </row>
    <row r="493" spans="1:4" ht="15.75" customHeight="1">
      <c r="A493" s="107"/>
      <c r="B493" s="107"/>
      <c r="C493" s="107"/>
      <c r="D493" s="107"/>
    </row>
    <row r="494" spans="1:4" ht="15.75" customHeight="1">
      <c r="A494" s="107"/>
      <c r="B494" s="107"/>
      <c r="C494" s="107"/>
      <c r="D494" s="107"/>
    </row>
    <row r="495" spans="1:4" ht="15.75" customHeight="1">
      <c r="A495" s="107"/>
      <c r="B495" s="107"/>
      <c r="C495" s="107"/>
      <c r="D495" s="107"/>
    </row>
    <row r="496" spans="1:4" ht="15.75" customHeight="1">
      <c r="A496" s="107"/>
      <c r="B496" s="107"/>
      <c r="C496" s="107"/>
      <c r="D496" s="107"/>
    </row>
    <row r="497" spans="1:4" ht="15.75" customHeight="1">
      <c r="A497" s="107"/>
      <c r="B497" s="107"/>
      <c r="C497" s="107"/>
      <c r="D497" s="107"/>
    </row>
    <row r="498" spans="1:4" ht="15.75" customHeight="1">
      <c r="A498" s="107"/>
      <c r="B498" s="107"/>
      <c r="C498" s="107"/>
      <c r="D498" s="107"/>
    </row>
    <row r="499" spans="1:4" ht="15.75" customHeight="1">
      <c r="A499" s="107"/>
      <c r="B499" s="107"/>
      <c r="C499" s="107"/>
      <c r="D499" s="107"/>
    </row>
    <row r="500" spans="1:4" ht="15.75" customHeight="1">
      <c r="A500" s="107"/>
      <c r="B500" s="107"/>
      <c r="C500" s="107"/>
      <c r="D500" s="107"/>
    </row>
    <row r="501" spans="1:4" ht="15.75" customHeight="1">
      <c r="A501" s="107"/>
      <c r="B501" s="107"/>
      <c r="C501" s="107"/>
      <c r="D501" s="107"/>
    </row>
    <row r="502" spans="1:4" ht="15.75" customHeight="1">
      <c r="A502" s="107"/>
      <c r="B502" s="107"/>
      <c r="C502" s="107"/>
      <c r="D502" s="107"/>
    </row>
    <row r="503" spans="1:4" ht="15.75" customHeight="1">
      <c r="A503" s="107"/>
      <c r="B503" s="107"/>
      <c r="C503" s="107"/>
      <c r="D503" s="107"/>
    </row>
    <row r="504" spans="1:4" ht="15.75" customHeight="1">
      <c r="A504" s="107"/>
      <c r="B504" s="107"/>
      <c r="C504" s="107"/>
      <c r="D504" s="107"/>
    </row>
    <row r="505" spans="1:4" ht="15.75" customHeight="1">
      <c r="A505" s="107"/>
      <c r="B505" s="107"/>
      <c r="C505" s="107"/>
      <c r="D505" s="107"/>
    </row>
    <row r="506" spans="1:4" ht="15.75" customHeight="1">
      <c r="A506" s="107"/>
      <c r="B506" s="107"/>
      <c r="C506" s="107"/>
      <c r="D506" s="107"/>
    </row>
    <row r="507" spans="1:4" ht="15.75" customHeight="1">
      <c r="A507" s="107"/>
      <c r="B507" s="107"/>
      <c r="C507" s="107"/>
      <c r="D507" s="107"/>
    </row>
    <row r="508" spans="1:4" ht="15.75" customHeight="1">
      <c r="A508" s="107"/>
      <c r="B508" s="107"/>
      <c r="C508" s="107"/>
      <c r="D508" s="107"/>
    </row>
    <row r="509" spans="1:4" ht="15.75" customHeight="1">
      <c r="A509" s="107"/>
      <c r="B509" s="107"/>
      <c r="C509" s="107"/>
      <c r="D509" s="107"/>
    </row>
    <row r="510" spans="1:4" ht="15.75" customHeight="1">
      <c r="A510" s="107"/>
      <c r="B510" s="107"/>
      <c r="C510" s="107"/>
      <c r="D510" s="107"/>
    </row>
    <row r="511" spans="1:4" ht="15.75" customHeight="1">
      <c r="A511" s="107"/>
      <c r="B511" s="107"/>
      <c r="C511" s="107"/>
      <c r="D511" s="107"/>
    </row>
    <row r="512" spans="1:4" ht="15.75" customHeight="1">
      <c r="A512" s="107"/>
      <c r="B512" s="107"/>
      <c r="C512" s="107"/>
      <c r="D512" s="107"/>
    </row>
    <row r="513" spans="1:4" ht="15.75" customHeight="1">
      <c r="A513" s="107"/>
      <c r="B513" s="107"/>
      <c r="C513" s="107"/>
      <c r="D513" s="107"/>
    </row>
    <row r="514" spans="1:4" ht="15.75" customHeight="1">
      <c r="A514" s="107"/>
      <c r="B514" s="107"/>
      <c r="C514" s="107"/>
      <c r="D514" s="107"/>
    </row>
    <row r="515" spans="1:4" ht="15.75" customHeight="1">
      <c r="A515" s="107"/>
      <c r="B515" s="107"/>
      <c r="C515" s="107"/>
      <c r="D515" s="107"/>
    </row>
    <row r="516" spans="1:4" ht="15.75" customHeight="1">
      <c r="A516" s="107"/>
      <c r="B516" s="107"/>
      <c r="C516" s="107"/>
      <c r="D516" s="107"/>
    </row>
    <row r="517" spans="1:4" ht="15.75" customHeight="1">
      <c r="A517" s="107"/>
      <c r="B517" s="107"/>
      <c r="C517" s="107"/>
      <c r="D517" s="107"/>
    </row>
    <row r="518" spans="1:4" ht="15.75" customHeight="1">
      <c r="A518" s="107"/>
      <c r="B518" s="107"/>
      <c r="C518" s="107"/>
      <c r="D518" s="107"/>
    </row>
    <row r="519" spans="1:4" ht="15.75" customHeight="1">
      <c r="A519" s="107"/>
      <c r="B519" s="107"/>
      <c r="C519" s="107"/>
      <c r="D519" s="107"/>
    </row>
    <row r="520" spans="1:4" ht="15.75" customHeight="1">
      <c r="A520" s="107"/>
      <c r="B520" s="107"/>
      <c r="C520" s="107"/>
      <c r="D520" s="107"/>
    </row>
    <row r="521" spans="1:4" ht="15.75" customHeight="1">
      <c r="A521" s="107"/>
      <c r="B521" s="107"/>
      <c r="C521" s="107"/>
      <c r="D521" s="107"/>
    </row>
    <row r="522" spans="1:4" ht="15.75" customHeight="1">
      <c r="A522" s="107"/>
      <c r="B522" s="107"/>
      <c r="C522" s="107"/>
      <c r="D522" s="107"/>
    </row>
    <row r="523" spans="1:4" ht="15.75" customHeight="1">
      <c r="A523" s="107"/>
      <c r="B523" s="107"/>
      <c r="C523" s="107"/>
      <c r="D523" s="107"/>
    </row>
    <row r="524" spans="1:4" ht="15.75" customHeight="1">
      <c r="A524" s="107"/>
      <c r="B524" s="107"/>
      <c r="C524" s="107"/>
      <c r="D524" s="107"/>
    </row>
    <row r="525" spans="1:4" ht="15.75" customHeight="1">
      <c r="A525" s="107"/>
      <c r="B525" s="107"/>
      <c r="C525" s="107"/>
      <c r="D525" s="107"/>
    </row>
    <row r="526" spans="1:4" ht="15.75" customHeight="1">
      <c r="A526" s="107"/>
      <c r="B526" s="107"/>
      <c r="C526" s="107"/>
      <c r="D526" s="107"/>
    </row>
    <row r="527" spans="1:4" ht="15.75" customHeight="1">
      <c r="A527" s="107"/>
      <c r="B527" s="107"/>
      <c r="C527" s="107"/>
      <c r="D527" s="107"/>
    </row>
    <row r="528" spans="1:4" ht="15.75" customHeight="1">
      <c r="A528" s="107"/>
      <c r="B528" s="107"/>
      <c r="C528" s="107"/>
      <c r="D528" s="107"/>
    </row>
    <row r="529" spans="1:4" ht="15.75" customHeight="1">
      <c r="A529" s="107"/>
      <c r="B529" s="107"/>
      <c r="C529" s="107"/>
      <c r="D529" s="107"/>
    </row>
    <row r="530" spans="1:4" ht="15.75" customHeight="1">
      <c r="A530" s="107"/>
      <c r="B530" s="107"/>
      <c r="C530" s="107"/>
      <c r="D530" s="107"/>
    </row>
    <row r="531" spans="1:4" ht="15.75" customHeight="1">
      <c r="A531" s="107"/>
      <c r="B531" s="107"/>
      <c r="C531" s="107"/>
      <c r="D531" s="107"/>
    </row>
    <row r="532" spans="1:4" ht="15.75" customHeight="1">
      <c r="A532" s="107"/>
      <c r="B532" s="107"/>
      <c r="C532" s="107"/>
      <c r="D532" s="107"/>
    </row>
    <row r="533" spans="1:4" ht="15.75" customHeight="1">
      <c r="A533" s="107"/>
      <c r="B533" s="107"/>
      <c r="C533" s="107"/>
      <c r="D533" s="107"/>
    </row>
    <row r="534" spans="1:4" ht="15.75" customHeight="1">
      <c r="A534" s="107"/>
      <c r="B534" s="107"/>
      <c r="C534" s="107"/>
      <c r="D534" s="107"/>
    </row>
    <row r="535" spans="1:4" ht="15.75" customHeight="1">
      <c r="A535" s="107"/>
      <c r="B535" s="107"/>
      <c r="C535" s="107"/>
      <c r="D535" s="107"/>
    </row>
    <row r="536" spans="1:4" ht="15.75" customHeight="1">
      <c r="A536" s="107"/>
      <c r="B536" s="107"/>
      <c r="C536" s="107"/>
      <c r="D536" s="107"/>
    </row>
    <row r="537" spans="1:4" ht="15.75" customHeight="1">
      <c r="A537" s="107"/>
      <c r="B537" s="107"/>
      <c r="C537" s="107"/>
      <c r="D537" s="107"/>
    </row>
    <row r="538" spans="1:4" ht="15.75" customHeight="1">
      <c r="A538" s="107"/>
      <c r="B538" s="107"/>
      <c r="C538" s="107"/>
      <c r="D538" s="107"/>
    </row>
    <row r="539" spans="1:4" ht="15.75" customHeight="1">
      <c r="A539" s="107"/>
      <c r="B539" s="107"/>
      <c r="C539" s="107"/>
      <c r="D539" s="107"/>
    </row>
    <row r="540" spans="1:4" ht="15.75" customHeight="1">
      <c r="A540" s="107"/>
      <c r="B540" s="107"/>
      <c r="C540" s="107"/>
      <c r="D540" s="107"/>
    </row>
    <row r="541" spans="1:4" ht="15.75" customHeight="1">
      <c r="A541" s="107"/>
      <c r="B541" s="107"/>
      <c r="C541" s="107"/>
      <c r="D541" s="107"/>
    </row>
    <row r="542" spans="1:4" ht="15.75" customHeight="1">
      <c r="A542" s="107"/>
      <c r="B542" s="107"/>
      <c r="C542" s="107"/>
      <c r="D542" s="107"/>
    </row>
    <row r="543" spans="1:4" ht="15.75" customHeight="1">
      <c r="A543" s="107"/>
      <c r="B543" s="107"/>
      <c r="C543" s="107"/>
      <c r="D543" s="107"/>
    </row>
    <row r="544" spans="1:4" ht="15.75" customHeight="1">
      <c r="A544" s="107"/>
      <c r="B544" s="107"/>
      <c r="C544" s="107"/>
      <c r="D544" s="107"/>
    </row>
    <row r="545" spans="1:4" ht="15.75" customHeight="1">
      <c r="A545" s="107"/>
      <c r="B545" s="107"/>
      <c r="C545" s="107"/>
      <c r="D545" s="107"/>
    </row>
    <row r="546" spans="1:4" ht="15.75" customHeight="1">
      <c r="A546" s="107"/>
      <c r="B546" s="107"/>
      <c r="C546" s="107"/>
      <c r="D546" s="107"/>
    </row>
    <row r="547" spans="1:4" ht="15.75" customHeight="1">
      <c r="A547" s="107"/>
      <c r="B547" s="107"/>
      <c r="C547" s="107"/>
      <c r="D547" s="107"/>
    </row>
    <row r="548" spans="1:4" ht="15.75" customHeight="1">
      <c r="A548" s="107"/>
      <c r="B548" s="107"/>
      <c r="C548" s="107"/>
      <c r="D548" s="107"/>
    </row>
    <row r="549" spans="1:4" ht="15.75" customHeight="1">
      <c r="A549" s="107"/>
      <c r="B549" s="107"/>
      <c r="C549" s="107"/>
      <c r="D549" s="107"/>
    </row>
    <row r="550" spans="1:4" ht="15.75" customHeight="1">
      <c r="A550" s="107"/>
      <c r="B550" s="107"/>
      <c r="C550" s="107"/>
      <c r="D550" s="107"/>
    </row>
    <row r="551" spans="1:4" ht="15.75" customHeight="1">
      <c r="A551" s="107"/>
      <c r="B551" s="107"/>
      <c r="C551" s="107"/>
      <c r="D551" s="107"/>
    </row>
    <row r="552" spans="1:4" ht="15.75" customHeight="1">
      <c r="A552" s="107"/>
      <c r="B552" s="107"/>
      <c r="C552" s="107"/>
      <c r="D552" s="107"/>
    </row>
    <row r="553" spans="1:4" ht="15.75" customHeight="1">
      <c r="A553" s="107"/>
      <c r="B553" s="107"/>
      <c r="C553" s="107"/>
      <c r="D553" s="107"/>
    </row>
    <row r="554" spans="1:4" ht="15.75" customHeight="1">
      <c r="A554" s="107"/>
      <c r="B554" s="107"/>
      <c r="C554" s="107"/>
      <c r="D554" s="107"/>
    </row>
    <row r="555" spans="1:4" ht="15.75" customHeight="1">
      <c r="A555" s="107"/>
      <c r="B555" s="107"/>
      <c r="C555" s="107"/>
      <c r="D555" s="107"/>
    </row>
    <row r="556" spans="1:4" ht="15.75" customHeight="1">
      <c r="A556" s="107"/>
      <c r="B556" s="107"/>
      <c r="C556" s="107"/>
      <c r="D556" s="107"/>
    </row>
    <row r="557" spans="1:4" ht="15.75" customHeight="1">
      <c r="A557" s="107"/>
      <c r="B557" s="107"/>
      <c r="C557" s="107"/>
      <c r="D557" s="107"/>
    </row>
    <row r="558" spans="1:4" ht="15.75" customHeight="1">
      <c r="A558" s="107"/>
      <c r="B558" s="107"/>
      <c r="C558" s="107"/>
      <c r="D558" s="107"/>
    </row>
    <row r="559" spans="1:4" ht="15.75" customHeight="1">
      <c r="A559" s="107"/>
      <c r="B559" s="107"/>
      <c r="C559" s="107"/>
      <c r="D559" s="107"/>
    </row>
    <row r="560" spans="1:4" ht="15.75" customHeight="1">
      <c r="A560" s="107"/>
      <c r="B560" s="107"/>
      <c r="C560" s="107"/>
      <c r="D560" s="107"/>
    </row>
    <row r="561" spans="1:4" ht="15.75" customHeight="1">
      <c r="A561" s="107"/>
      <c r="B561" s="107"/>
      <c r="C561" s="107"/>
      <c r="D561" s="107"/>
    </row>
    <row r="562" spans="1:4" ht="15.75" customHeight="1">
      <c r="A562" s="107"/>
      <c r="B562" s="107"/>
      <c r="C562" s="107"/>
      <c r="D562" s="107"/>
    </row>
    <row r="563" spans="1:4" ht="15.75" customHeight="1">
      <c r="A563" s="107"/>
      <c r="B563" s="107"/>
      <c r="C563" s="107"/>
      <c r="D563" s="107"/>
    </row>
    <row r="564" spans="1:4" ht="15.75" customHeight="1">
      <c r="A564" s="107"/>
      <c r="B564" s="107"/>
      <c r="C564" s="107"/>
      <c r="D564" s="107"/>
    </row>
    <row r="565" spans="1:4" ht="15.75" customHeight="1">
      <c r="A565" s="107"/>
      <c r="B565" s="107"/>
      <c r="C565" s="107"/>
      <c r="D565" s="107"/>
    </row>
    <row r="566" spans="1:4" ht="15.75" customHeight="1">
      <c r="A566" s="107"/>
      <c r="B566" s="107"/>
      <c r="C566" s="107"/>
      <c r="D566" s="107"/>
    </row>
    <row r="567" spans="1:4" ht="15.75" customHeight="1">
      <c r="A567" s="107"/>
      <c r="B567" s="107"/>
      <c r="C567" s="107"/>
      <c r="D567" s="107"/>
    </row>
    <row r="568" spans="1:4" ht="15.75" customHeight="1">
      <c r="A568" s="107"/>
      <c r="B568" s="107"/>
      <c r="C568" s="107"/>
      <c r="D568" s="107"/>
    </row>
    <row r="569" spans="1:4" ht="15.75" customHeight="1">
      <c r="A569" s="107"/>
      <c r="B569" s="107"/>
      <c r="C569" s="107"/>
      <c r="D569" s="107"/>
    </row>
    <row r="570" spans="1:4" ht="15.75" customHeight="1">
      <c r="A570" s="107"/>
      <c r="B570" s="107"/>
      <c r="C570" s="107"/>
      <c r="D570" s="107"/>
    </row>
    <row r="571" spans="1:4" ht="15.75" customHeight="1">
      <c r="A571" s="107"/>
      <c r="B571" s="107"/>
      <c r="C571" s="107"/>
      <c r="D571" s="107"/>
    </row>
    <row r="572" spans="1:4" ht="15.75" customHeight="1">
      <c r="A572" s="107"/>
      <c r="B572" s="107"/>
      <c r="C572" s="107"/>
      <c r="D572" s="107"/>
    </row>
    <row r="573" spans="1:4" ht="15.75" customHeight="1">
      <c r="A573" s="107"/>
      <c r="B573" s="107"/>
      <c r="C573" s="107"/>
      <c r="D573" s="107"/>
    </row>
    <row r="574" spans="1:4" ht="15.75" customHeight="1">
      <c r="A574" s="107"/>
      <c r="B574" s="107"/>
      <c r="C574" s="107"/>
      <c r="D574" s="107"/>
    </row>
    <row r="575" spans="1:4" ht="15.75" customHeight="1">
      <c r="A575" s="107"/>
      <c r="B575" s="107"/>
      <c r="C575" s="107"/>
      <c r="D575" s="107"/>
    </row>
    <row r="576" spans="1:4" ht="15.75" customHeight="1">
      <c r="A576" s="107"/>
      <c r="B576" s="107"/>
      <c r="C576" s="107"/>
      <c r="D576" s="107"/>
    </row>
    <row r="577" spans="1:4" ht="15.75" customHeight="1">
      <c r="A577" s="107"/>
      <c r="B577" s="107"/>
      <c r="C577" s="107"/>
      <c r="D577" s="107"/>
    </row>
    <row r="578" spans="1:4" ht="15.75" customHeight="1">
      <c r="A578" s="107"/>
      <c r="B578" s="107"/>
      <c r="C578" s="107"/>
      <c r="D578" s="107"/>
    </row>
    <row r="579" spans="1:4" ht="15.75" customHeight="1">
      <c r="A579" s="107"/>
      <c r="B579" s="107"/>
      <c r="C579" s="107"/>
      <c r="D579" s="107"/>
    </row>
    <row r="580" spans="1:4" ht="15.75" customHeight="1">
      <c r="A580" s="107"/>
      <c r="B580" s="107"/>
      <c r="C580" s="107"/>
      <c r="D580" s="107"/>
    </row>
    <row r="581" spans="1:4" ht="15.75" customHeight="1">
      <c r="A581" s="107"/>
      <c r="B581" s="107"/>
      <c r="C581" s="107"/>
      <c r="D581" s="107"/>
    </row>
    <row r="582" spans="1:4" ht="15.75" customHeight="1">
      <c r="A582" s="107"/>
      <c r="B582" s="107"/>
      <c r="C582" s="107"/>
      <c r="D582" s="107"/>
    </row>
    <row r="583" spans="1:4" ht="15.75" customHeight="1">
      <c r="A583" s="107"/>
      <c r="B583" s="107"/>
      <c r="C583" s="107"/>
      <c r="D583" s="107"/>
    </row>
    <row r="584" spans="1:4" ht="15.75" customHeight="1">
      <c r="A584" s="107"/>
      <c r="B584" s="107"/>
      <c r="C584" s="107"/>
      <c r="D584" s="107"/>
    </row>
    <row r="585" spans="1:4" ht="15.75" customHeight="1">
      <c r="A585" s="107"/>
      <c r="B585" s="107"/>
      <c r="C585" s="107"/>
      <c r="D585" s="107"/>
    </row>
    <row r="586" spans="1:4" ht="15.75" customHeight="1">
      <c r="A586" s="107"/>
      <c r="B586" s="107"/>
      <c r="C586" s="107"/>
      <c r="D586" s="107"/>
    </row>
    <row r="587" spans="1:4" ht="15.75" customHeight="1">
      <c r="A587" s="107"/>
      <c r="B587" s="107"/>
      <c r="C587" s="107"/>
      <c r="D587" s="107"/>
    </row>
    <row r="588" spans="1:4" ht="15.75" customHeight="1">
      <c r="A588" s="107"/>
      <c r="B588" s="107"/>
      <c r="C588" s="107"/>
      <c r="D588" s="107"/>
    </row>
    <row r="589" spans="1:4" ht="15.75" customHeight="1">
      <c r="A589" s="107"/>
      <c r="B589" s="107"/>
      <c r="C589" s="107"/>
      <c r="D589" s="107"/>
    </row>
    <row r="590" spans="1:4" ht="15.75" customHeight="1">
      <c r="A590" s="107"/>
      <c r="B590" s="107"/>
      <c r="C590" s="107"/>
      <c r="D590" s="107"/>
    </row>
    <row r="591" spans="1:4" ht="15.75" customHeight="1">
      <c r="A591" s="107"/>
      <c r="B591" s="107"/>
      <c r="C591" s="107"/>
      <c r="D591" s="107"/>
    </row>
    <row r="592" spans="1:4" ht="15.75" customHeight="1">
      <c r="A592" s="107"/>
      <c r="B592" s="107"/>
      <c r="C592" s="107"/>
      <c r="D592" s="107"/>
    </row>
    <row r="593" spans="1:4" ht="15.75" customHeight="1">
      <c r="A593" s="107"/>
      <c r="B593" s="107"/>
      <c r="C593" s="107"/>
      <c r="D593" s="107"/>
    </row>
    <row r="594" spans="1:4" ht="15.75" customHeight="1">
      <c r="A594" s="107"/>
      <c r="B594" s="107"/>
      <c r="C594" s="107"/>
      <c r="D594" s="107"/>
    </row>
    <row r="595" spans="1:4" ht="15.75" customHeight="1">
      <c r="A595" s="107"/>
      <c r="B595" s="107"/>
      <c r="C595" s="107"/>
      <c r="D595" s="107"/>
    </row>
    <row r="596" spans="1:4" ht="15.75" customHeight="1">
      <c r="A596" s="107"/>
      <c r="B596" s="107"/>
      <c r="C596" s="107"/>
      <c r="D596" s="107"/>
    </row>
    <row r="597" spans="1:4" ht="15.75" customHeight="1">
      <c r="A597" s="107"/>
      <c r="B597" s="107"/>
      <c r="C597" s="107"/>
      <c r="D597" s="107"/>
    </row>
    <row r="598" spans="1:4" ht="15.75" customHeight="1">
      <c r="A598" s="107"/>
      <c r="B598" s="107"/>
      <c r="C598" s="107"/>
      <c r="D598" s="107"/>
    </row>
    <row r="599" spans="1:4" ht="15.75" customHeight="1">
      <c r="A599" s="107"/>
      <c r="B599" s="107"/>
      <c r="C599" s="107"/>
      <c r="D599" s="107"/>
    </row>
    <row r="600" spans="1:4" ht="15.75" customHeight="1">
      <c r="A600" s="107"/>
      <c r="B600" s="107"/>
      <c r="C600" s="107"/>
      <c r="D600" s="107"/>
    </row>
    <row r="601" spans="1:4" ht="15.75" customHeight="1">
      <c r="A601" s="107"/>
      <c r="B601" s="107"/>
      <c r="C601" s="107"/>
      <c r="D601" s="107"/>
    </row>
    <row r="602" spans="1:4" ht="15.75" customHeight="1">
      <c r="A602" s="107"/>
      <c r="B602" s="107"/>
      <c r="C602" s="107"/>
      <c r="D602" s="107"/>
    </row>
    <row r="603" spans="1:4" ht="15.75" customHeight="1">
      <c r="A603" s="107"/>
      <c r="B603" s="107"/>
      <c r="C603" s="107"/>
      <c r="D603" s="107"/>
    </row>
    <row r="604" spans="1:4" ht="15.75" customHeight="1">
      <c r="A604" s="107"/>
      <c r="B604" s="107"/>
      <c r="C604" s="107"/>
      <c r="D604" s="107"/>
    </row>
    <row r="605" spans="1:4" ht="15.75" customHeight="1">
      <c r="A605" s="107"/>
      <c r="B605" s="107"/>
      <c r="C605" s="107"/>
      <c r="D605" s="107"/>
    </row>
    <row r="606" spans="1:4" ht="15.75" customHeight="1">
      <c r="A606" s="107"/>
      <c r="B606" s="107"/>
      <c r="C606" s="107"/>
      <c r="D606" s="107"/>
    </row>
    <row r="607" spans="1:4" ht="15.75" customHeight="1">
      <c r="A607" s="107"/>
      <c r="B607" s="107"/>
      <c r="C607" s="107"/>
      <c r="D607" s="107"/>
    </row>
    <row r="608" spans="1:4" ht="15.75" customHeight="1">
      <c r="A608" s="107"/>
      <c r="B608" s="107"/>
      <c r="C608" s="107"/>
      <c r="D608" s="107"/>
    </row>
    <row r="609" spans="1:4" ht="15.75" customHeight="1">
      <c r="A609" s="107"/>
      <c r="B609" s="107"/>
      <c r="C609" s="107"/>
      <c r="D609" s="107"/>
    </row>
    <row r="610" spans="1:4" ht="15.75" customHeight="1">
      <c r="A610" s="107"/>
      <c r="B610" s="107"/>
      <c r="C610" s="107"/>
      <c r="D610" s="107"/>
    </row>
    <row r="611" spans="1:4" ht="15.75" customHeight="1">
      <c r="A611" s="107"/>
      <c r="B611" s="107"/>
      <c r="C611" s="107"/>
      <c r="D611" s="107"/>
    </row>
    <row r="612" spans="1:4" ht="15.75" customHeight="1">
      <c r="A612" s="107"/>
      <c r="B612" s="107"/>
      <c r="C612" s="107"/>
      <c r="D612" s="107"/>
    </row>
    <row r="613" spans="1:4" ht="15.75" customHeight="1">
      <c r="A613" s="107"/>
      <c r="B613" s="107"/>
      <c r="C613" s="107"/>
      <c r="D613" s="107"/>
    </row>
    <row r="614" spans="1:4" ht="15.75" customHeight="1">
      <c r="A614" s="107"/>
      <c r="B614" s="107"/>
      <c r="C614" s="107"/>
      <c r="D614" s="107"/>
    </row>
    <row r="615" spans="1:4" ht="15.75" customHeight="1">
      <c r="A615" s="107"/>
      <c r="B615" s="107"/>
      <c r="C615" s="107"/>
      <c r="D615" s="107"/>
    </row>
    <row r="616" spans="1:4" ht="15.75" customHeight="1">
      <c r="A616" s="107"/>
      <c r="B616" s="107"/>
      <c r="C616" s="107"/>
      <c r="D616" s="107"/>
    </row>
    <row r="617" spans="1:4" ht="15.75" customHeight="1">
      <c r="A617" s="107"/>
      <c r="B617" s="107"/>
      <c r="C617" s="107"/>
      <c r="D617" s="107"/>
    </row>
    <row r="618" spans="1:4" ht="15.75" customHeight="1">
      <c r="A618" s="107"/>
      <c r="B618" s="107"/>
      <c r="C618" s="107"/>
      <c r="D618" s="107"/>
    </row>
    <row r="619" spans="1:4" ht="15.75" customHeight="1">
      <c r="A619" s="107"/>
      <c r="B619" s="107"/>
      <c r="C619" s="107"/>
      <c r="D619" s="107"/>
    </row>
    <row r="620" spans="1:4" ht="15.75" customHeight="1">
      <c r="A620" s="107"/>
      <c r="B620" s="107"/>
      <c r="C620" s="107"/>
      <c r="D620" s="107"/>
    </row>
    <row r="621" spans="1:4" ht="15.75" customHeight="1">
      <c r="A621" s="107"/>
      <c r="B621" s="107"/>
      <c r="C621" s="107"/>
      <c r="D621" s="107"/>
    </row>
    <row r="622" spans="1:4" ht="15.75" customHeight="1">
      <c r="A622" s="107"/>
      <c r="B622" s="107"/>
      <c r="C622" s="107"/>
      <c r="D622" s="107"/>
    </row>
    <row r="623" spans="1:4" ht="15.75" customHeight="1">
      <c r="A623" s="107"/>
      <c r="B623" s="107"/>
      <c r="C623" s="107"/>
      <c r="D623" s="107"/>
    </row>
    <row r="624" spans="1:4" ht="15.75" customHeight="1">
      <c r="A624" s="107"/>
      <c r="B624" s="107"/>
      <c r="C624" s="107"/>
      <c r="D624" s="107"/>
    </row>
    <row r="625" spans="1:4" ht="15.75" customHeight="1">
      <c r="A625" s="107"/>
      <c r="B625" s="107"/>
      <c r="C625" s="107"/>
      <c r="D625" s="107"/>
    </row>
    <row r="626" spans="1:4" ht="15.75" customHeight="1">
      <c r="A626" s="107"/>
      <c r="B626" s="107"/>
      <c r="C626" s="107"/>
      <c r="D626" s="107"/>
    </row>
    <row r="627" spans="1:4" ht="15.75" customHeight="1">
      <c r="A627" s="107"/>
      <c r="B627" s="107"/>
      <c r="C627" s="107"/>
      <c r="D627" s="107"/>
    </row>
    <row r="628" spans="1:4" ht="15.75" customHeight="1">
      <c r="A628" s="107"/>
      <c r="B628" s="107"/>
      <c r="C628" s="107"/>
      <c r="D628" s="107"/>
    </row>
    <row r="629" spans="1:4" ht="15.75" customHeight="1">
      <c r="A629" s="107"/>
      <c r="B629" s="107"/>
      <c r="C629" s="107"/>
      <c r="D629" s="107"/>
    </row>
    <row r="630" spans="1:4" ht="15.75" customHeight="1">
      <c r="A630" s="107"/>
      <c r="B630" s="107"/>
      <c r="C630" s="107"/>
      <c r="D630" s="107"/>
    </row>
    <row r="631" spans="1:4" ht="15.75" customHeight="1">
      <c r="A631" s="107"/>
      <c r="B631" s="107"/>
      <c r="C631" s="107"/>
      <c r="D631" s="107"/>
    </row>
    <row r="632" spans="1:4" ht="15.75" customHeight="1">
      <c r="A632" s="107"/>
      <c r="B632" s="107"/>
      <c r="C632" s="107"/>
      <c r="D632" s="107"/>
    </row>
    <row r="633" spans="1:4" ht="15.75" customHeight="1">
      <c r="A633" s="107"/>
      <c r="B633" s="107"/>
      <c r="C633" s="107"/>
      <c r="D633" s="107"/>
    </row>
    <row r="634" spans="1:4" ht="15.75" customHeight="1">
      <c r="A634" s="107"/>
      <c r="B634" s="107"/>
      <c r="C634" s="107"/>
      <c r="D634" s="107"/>
    </row>
    <row r="635" spans="1:4" ht="15.75" customHeight="1">
      <c r="A635" s="107"/>
      <c r="B635" s="107"/>
      <c r="C635" s="107"/>
      <c r="D635" s="107"/>
    </row>
    <row r="636" spans="1:4" ht="15.75" customHeight="1">
      <c r="A636" s="107"/>
      <c r="B636" s="107"/>
      <c r="C636" s="107"/>
      <c r="D636" s="107"/>
    </row>
    <row r="637" spans="1:4" ht="15.75" customHeight="1">
      <c r="A637" s="107"/>
      <c r="B637" s="107"/>
      <c r="C637" s="107"/>
      <c r="D637" s="107"/>
    </row>
    <row r="638" spans="1:4" ht="15.75" customHeight="1">
      <c r="A638" s="107"/>
      <c r="B638" s="107"/>
      <c r="C638" s="107"/>
      <c r="D638" s="107"/>
    </row>
    <row r="639" spans="1:4" ht="15.75" customHeight="1">
      <c r="A639" s="107"/>
      <c r="B639" s="107"/>
      <c r="C639" s="107"/>
      <c r="D639" s="107"/>
    </row>
    <row r="640" spans="1:4" ht="15.75" customHeight="1">
      <c r="A640" s="107"/>
      <c r="B640" s="107"/>
      <c r="C640" s="107"/>
      <c r="D640" s="107"/>
    </row>
    <row r="641" spans="1:4" ht="15.75" customHeight="1">
      <c r="A641" s="107"/>
      <c r="B641" s="107"/>
      <c r="C641" s="107"/>
      <c r="D641" s="107"/>
    </row>
    <row r="642" spans="1:4" ht="15.75" customHeight="1">
      <c r="A642" s="107"/>
      <c r="B642" s="107"/>
      <c r="C642" s="107"/>
      <c r="D642" s="107"/>
    </row>
    <row r="643" spans="1:4" ht="15.75" customHeight="1">
      <c r="A643" s="107"/>
      <c r="B643" s="107"/>
      <c r="C643" s="107"/>
      <c r="D643" s="107"/>
    </row>
    <row r="644" spans="1:4" ht="15.75" customHeight="1">
      <c r="A644" s="107"/>
      <c r="B644" s="107"/>
      <c r="C644" s="107"/>
      <c r="D644" s="107"/>
    </row>
    <row r="645" spans="1:4" ht="15.75" customHeight="1">
      <c r="A645" s="107"/>
      <c r="B645" s="107"/>
      <c r="C645" s="107"/>
      <c r="D645" s="107"/>
    </row>
    <row r="646" spans="1:4" ht="15.75" customHeight="1">
      <c r="A646" s="107"/>
      <c r="B646" s="107"/>
      <c r="C646" s="107"/>
      <c r="D646" s="107"/>
    </row>
    <row r="647" spans="1:4" ht="15.75" customHeight="1">
      <c r="A647" s="107"/>
      <c r="B647" s="107"/>
      <c r="C647" s="107"/>
      <c r="D647" s="107"/>
    </row>
    <row r="648" spans="1:4" ht="15.75" customHeight="1">
      <c r="A648" s="107"/>
      <c r="B648" s="107"/>
      <c r="C648" s="107"/>
      <c r="D648" s="107"/>
    </row>
    <row r="649" spans="1:4" ht="15.75" customHeight="1">
      <c r="A649" s="107"/>
      <c r="B649" s="107"/>
      <c r="C649" s="107"/>
      <c r="D649" s="107"/>
    </row>
    <row r="650" spans="1:4" ht="15.75" customHeight="1">
      <c r="A650" s="107"/>
      <c r="B650" s="107"/>
      <c r="C650" s="107"/>
      <c r="D650" s="107"/>
    </row>
    <row r="651" spans="1:4" ht="15.75" customHeight="1">
      <c r="A651" s="107"/>
      <c r="B651" s="107"/>
      <c r="C651" s="107"/>
      <c r="D651" s="107"/>
    </row>
    <row r="652" spans="1:4" ht="15.75" customHeight="1">
      <c r="A652" s="107"/>
      <c r="B652" s="107"/>
      <c r="C652" s="107"/>
      <c r="D652" s="107"/>
    </row>
    <row r="653" spans="1:4" ht="15.75" customHeight="1">
      <c r="A653" s="107"/>
      <c r="B653" s="107"/>
      <c r="C653" s="107"/>
      <c r="D653" s="107"/>
    </row>
    <row r="654" spans="1:4" ht="15.75" customHeight="1">
      <c r="A654" s="107"/>
      <c r="B654" s="107"/>
      <c r="C654" s="107"/>
      <c r="D654" s="107"/>
    </row>
    <row r="655" spans="1:4" ht="15.75" customHeight="1">
      <c r="A655" s="107"/>
      <c r="B655" s="107"/>
      <c r="C655" s="107"/>
      <c r="D655" s="107"/>
    </row>
    <row r="656" spans="1:4" ht="15.75" customHeight="1">
      <c r="A656" s="107"/>
      <c r="B656" s="107"/>
      <c r="C656" s="107"/>
      <c r="D656" s="107"/>
    </row>
    <row r="657" spans="1:4" ht="15.75" customHeight="1">
      <c r="A657" s="107"/>
      <c r="B657" s="107"/>
      <c r="C657" s="107"/>
      <c r="D657" s="107"/>
    </row>
    <row r="658" spans="1:4" ht="15.75" customHeight="1">
      <c r="A658" s="107"/>
      <c r="B658" s="107"/>
      <c r="C658" s="107"/>
      <c r="D658" s="107"/>
    </row>
    <row r="659" spans="1:4" ht="15.75" customHeight="1">
      <c r="A659" s="107"/>
      <c r="B659" s="107"/>
      <c r="C659" s="107"/>
      <c r="D659" s="107"/>
    </row>
    <row r="660" spans="1:4" ht="15.75" customHeight="1">
      <c r="A660" s="107"/>
      <c r="B660" s="107"/>
      <c r="C660" s="107"/>
      <c r="D660" s="107"/>
    </row>
    <row r="661" spans="1:4" ht="15.75" customHeight="1">
      <c r="A661" s="107"/>
      <c r="B661" s="107"/>
      <c r="C661" s="107"/>
      <c r="D661" s="107"/>
    </row>
    <row r="662" spans="1:4" ht="15.75" customHeight="1">
      <c r="A662" s="107"/>
      <c r="B662" s="107"/>
      <c r="C662" s="107"/>
      <c r="D662" s="107"/>
    </row>
    <row r="663" spans="1:4" ht="15.75" customHeight="1">
      <c r="A663" s="107"/>
      <c r="B663" s="107"/>
      <c r="C663" s="107"/>
      <c r="D663" s="107"/>
    </row>
    <row r="664" spans="1:4" ht="15.75" customHeight="1">
      <c r="A664" s="107"/>
      <c r="B664" s="107"/>
      <c r="C664" s="107"/>
      <c r="D664" s="107"/>
    </row>
    <row r="665" spans="1:4" ht="15.75" customHeight="1">
      <c r="A665" s="107"/>
      <c r="B665" s="107"/>
      <c r="C665" s="107"/>
      <c r="D665" s="107"/>
    </row>
    <row r="666" spans="1:4" ht="15.75" customHeight="1">
      <c r="A666" s="107"/>
      <c r="B666" s="107"/>
      <c r="C666" s="107"/>
      <c r="D666" s="107"/>
    </row>
    <row r="667" spans="1:4" ht="15.75" customHeight="1">
      <c r="A667" s="107"/>
      <c r="B667" s="107"/>
      <c r="C667" s="107"/>
      <c r="D667" s="107"/>
    </row>
    <row r="668" spans="1:4" ht="15.75" customHeight="1">
      <c r="A668" s="107"/>
      <c r="B668" s="107"/>
      <c r="C668" s="107"/>
      <c r="D668" s="107"/>
    </row>
    <row r="669" spans="1:4" ht="15.75" customHeight="1">
      <c r="A669" s="107"/>
      <c r="B669" s="107"/>
      <c r="C669" s="107"/>
      <c r="D669" s="107"/>
    </row>
    <row r="670" spans="1:4" ht="15.75" customHeight="1">
      <c r="A670" s="107"/>
      <c r="B670" s="107"/>
      <c r="C670" s="107"/>
      <c r="D670" s="107"/>
    </row>
    <row r="671" spans="1:4" ht="15.75" customHeight="1">
      <c r="A671" s="107"/>
      <c r="B671" s="107"/>
      <c r="C671" s="107"/>
      <c r="D671" s="107"/>
    </row>
    <row r="672" spans="1:4" ht="15.75" customHeight="1">
      <c r="A672" s="107"/>
      <c r="B672" s="107"/>
      <c r="C672" s="107"/>
      <c r="D672" s="107"/>
    </row>
    <row r="673" spans="1:4" ht="15.75" customHeight="1">
      <c r="A673" s="107"/>
      <c r="B673" s="107"/>
      <c r="C673" s="107"/>
      <c r="D673" s="107"/>
    </row>
    <row r="674" spans="1:4" ht="15.75" customHeight="1">
      <c r="A674" s="107"/>
      <c r="B674" s="107"/>
      <c r="C674" s="107"/>
      <c r="D674" s="107"/>
    </row>
    <row r="675" spans="1:4" ht="15.75" customHeight="1">
      <c r="A675" s="107"/>
      <c r="B675" s="107"/>
      <c r="C675" s="107"/>
      <c r="D675" s="107"/>
    </row>
    <row r="676" spans="1:4" ht="15.75" customHeight="1">
      <c r="A676" s="107"/>
      <c r="B676" s="107"/>
      <c r="C676" s="107"/>
      <c r="D676" s="107"/>
    </row>
    <row r="677" spans="1:4" ht="15.75" customHeight="1">
      <c r="A677" s="107"/>
      <c r="B677" s="107"/>
      <c r="C677" s="107"/>
      <c r="D677" s="107"/>
    </row>
    <row r="678" spans="1:4" ht="15.75" customHeight="1">
      <c r="A678" s="107"/>
      <c r="B678" s="107"/>
      <c r="C678" s="107"/>
      <c r="D678" s="107"/>
    </row>
    <row r="679" spans="1:4" ht="15.75" customHeight="1">
      <c r="A679" s="107"/>
      <c r="B679" s="107"/>
      <c r="C679" s="107"/>
      <c r="D679" s="107"/>
    </row>
    <row r="680" spans="1:4" ht="15.75" customHeight="1">
      <c r="A680" s="107"/>
      <c r="B680" s="107"/>
      <c r="C680" s="107"/>
      <c r="D680" s="107"/>
    </row>
    <row r="681" spans="1:4" ht="15.75" customHeight="1">
      <c r="A681" s="107"/>
      <c r="B681" s="107"/>
      <c r="C681" s="107"/>
      <c r="D681" s="107"/>
    </row>
    <row r="682" spans="1:4" ht="15.75" customHeight="1">
      <c r="A682" s="107"/>
      <c r="B682" s="107"/>
      <c r="C682" s="107"/>
      <c r="D682" s="107"/>
    </row>
    <row r="683" spans="1:4" ht="15.75" customHeight="1">
      <c r="A683" s="107"/>
      <c r="B683" s="107"/>
      <c r="C683" s="107"/>
      <c r="D683" s="107"/>
    </row>
    <row r="684" spans="1:4" ht="15.75" customHeight="1">
      <c r="A684" s="107"/>
      <c r="B684" s="107"/>
      <c r="C684" s="107"/>
      <c r="D684" s="107"/>
    </row>
    <row r="685" spans="1:4" ht="15.75" customHeight="1">
      <c r="A685" s="107"/>
      <c r="B685" s="107"/>
      <c r="C685" s="107"/>
      <c r="D685" s="107"/>
    </row>
    <row r="686" spans="1:4" ht="15.75" customHeight="1">
      <c r="A686" s="107"/>
      <c r="B686" s="107"/>
      <c r="C686" s="107"/>
      <c r="D686" s="107"/>
    </row>
    <row r="687" spans="1:4" ht="15.75" customHeight="1">
      <c r="A687" s="107"/>
      <c r="B687" s="107"/>
      <c r="C687" s="107"/>
      <c r="D687" s="107"/>
    </row>
    <row r="688" spans="1:4" ht="15.75" customHeight="1">
      <c r="A688" s="107"/>
      <c r="B688" s="107"/>
      <c r="C688" s="107"/>
      <c r="D688" s="107"/>
    </row>
    <row r="689" spans="1:4" ht="15.75" customHeight="1">
      <c r="A689" s="107"/>
      <c r="B689" s="107"/>
      <c r="C689" s="107"/>
      <c r="D689" s="107"/>
    </row>
    <row r="690" spans="1:4" ht="15.75" customHeight="1">
      <c r="A690" s="107"/>
      <c r="B690" s="107"/>
      <c r="C690" s="107"/>
      <c r="D690" s="107"/>
    </row>
    <row r="691" spans="1:4" ht="15.75" customHeight="1">
      <c r="A691" s="107"/>
      <c r="B691" s="107"/>
      <c r="C691" s="107"/>
      <c r="D691" s="107"/>
    </row>
    <row r="692" spans="1:4" ht="15.75" customHeight="1">
      <c r="A692" s="107"/>
      <c r="B692" s="107"/>
      <c r="C692" s="107"/>
      <c r="D692" s="107"/>
    </row>
    <row r="693" spans="1:4" ht="15.75" customHeight="1">
      <c r="A693" s="107"/>
      <c r="B693" s="107"/>
      <c r="C693" s="107"/>
      <c r="D693" s="107"/>
    </row>
    <row r="694" spans="1:4" ht="15.75" customHeight="1">
      <c r="A694" s="107"/>
      <c r="B694" s="107"/>
      <c r="C694" s="107"/>
      <c r="D694" s="107"/>
    </row>
    <row r="695" spans="1:4" ht="15.75" customHeight="1">
      <c r="A695" s="107"/>
      <c r="B695" s="107"/>
      <c r="C695" s="107"/>
      <c r="D695" s="107"/>
    </row>
    <row r="696" spans="1:4" ht="15.75" customHeight="1">
      <c r="A696" s="107"/>
      <c r="B696" s="107"/>
      <c r="C696" s="107"/>
      <c r="D696" s="107"/>
    </row>
    <row r="697" spans="1:4" ht="15.75" customHeight="1">
      <c r="A697" s="107"/>
      <c r="B697" s="107"/>
      <c r="C697" s="107"/>
      <c r="D697" s="107"/>
    </row>
    <row r="698" spans="1:4" ht="15.75" customHeight="1">
      <c r="A698" s="107"/>
      <c r="B698" s="107"/>
      <c r="C698" s="107"/>
      <c r="D698" s="107"/>
    </row>
    <row r="699" spans="1:4" ht="15.75" customHeight="1">
      <c r="A699" s="107"/>
      <c r="B699" s="107"/>
      <c r="C699" s="107"/>
      <c r="D699" s="107"/>
    </row>
    <row r="700" spans="1:4" ht="15.75" customHeight="1">
      <c r="A700" s="107"/>
      <c r="B700" s="107"/>
      <c r="C700" s="107"/>
      <c r="D700" s="107"/>
    </row>
    <row r="701" spans="1:4" ht="15.75" customHeight="1">
      <c r="A701" s="107"/>
      <c r="B701" s="107"/>
      <c r="C701" s="107"/>
      <c r="D701" s="107"/>
    </row>
    <row r="702" spans="1:4" ht="15.75" customHeight="1">
      <c r="A702" s="107"/>
      <c r="B702" s="107"/>
      <c r="C702" s="107"/>
      <c r="D702" s="107"/>
    </row>
    <row r="703" spans="1:4" ht="15.75" customHeight="1">
      <c r="A703" s="107"/>
      <c r="B703" s="107"/>
      <c r="C703" s="107"/>
      <c r="D703" s="107"/>
    </row>
    <row r="704" spans="1:4" ht="15.75" customHeight="1">
      <c r="A704" s="107"/>
      <c r="B704" s="107"/>
      <c r="C704" s="107"/>
      <c r="D704" s="107"/>
    </row>
    <row r="705" spans="1:4" ht="15.75" customHeight="1">
      <c r="A705" s="107"/>
      <c r="B705" s="107"/>
      <c r="C705" s="107"/>
      <c r="D705" s="107"/>
    </row>
    <row r="706" spans="1:4" ht="15.75" customHeight="1">
      <c r="A706" s="107"/>
      <c r="B706" s="107"/>
      <c r="C706" s="107"/>
      <c r="D706" s="107"/>
    </row>
    <row r="707" spans="1:4" ht="15.75" customHeight="1">
      <c r="A707" s="107"/>
      <c r="B707" s="107"/>
      <c r="C707" s="107"/>
      <c r="D707" s="107"/>
    </row>
    <row r="708" spans="1:4" ht="15.75" customHeight="1">
      <c r="A708" s="107"/>
      <c r="B708" s="107"/>
      <c r="C708" s="107"/>
      <c r="D708" s="107"/>
    </row>
    <row r="709" spans="1:4" ht="15.75" customHeight="1">
      <c r="A709" s="107"/>
      <c r="B709" s="107"/>
      <c r="C709" s="107"/>
      <c r="D709" s="107"/>
    </row>
    <row r="710" spans="1:4" ht="15.75" customHeight="1">
      <c r="A710" s="107"/>
      <c r="B710" s="107"/>
      <c r="C710" s="107"/>
      <c r="D710" s="107"/>
    </row>
    <row r="711" spans="1:4" ht="15.75" customHeight="1">
      <c r="A711" s="107"/>
      <c r="B711" s="107"/>
      <c r="C711" s="107"/>
      <c r="D711" s="107"/>
    </row>
    <row r="712" spans="1:4" ht="15.75" customHeight="1">
      <c r="A712" s="107"/>
      <c r="B712" s="107"/>
      <c r="C712" s="107"/>
      <c r="D712" s="107"/>
    </row>
    <row r="713" spans="1:4" ht="15.75" customHeight="1">
      <c r="A713" s="107"/>
      <c r="B713" s="107"/>
      <c r="C713" s="107"/>
      <c r="D713" s="107"/>
    </row>
    <row r="714" spans="1:4" ht="15.75" customHeight="1">
      <c r="A714" s="107"/>
      <c r="B714" s="107"/>
      <c r="C714" s="107"/>
      <c r="D714" s="107"/>
    </row>
    <row r="715" spans="1:4" ht="15.75" customHeight="1">
      <c r="A715" s="107"/>
      <c r="B715" s="107"/>
      <c r="C715" s="107"/>
      <c r="D715" s="107"/>
    </row>
    <row r="716" spans="1:4" ht="15.75" customHeight="1">
      <c r="A716" s="107"/>
      <c r="B716" s="107"/>
      <c r="C716" s="107"/>
      <c r="D716" s="107"/>
    </row>
    <row r="717" spans="1:4" ht="15.75" customHeight="1">
      <c r="A717" s="107"/>
      <c r="B717" s="107"/>
      <c r="C717" s="107"/>
      <c r="D717" s="107"/>
    </row>
    <row r="718" spans="1:4" ht="15.75" customHeight="1">
      <c r="A718" s="107"/>
      <c r="B718" s="107"/>
      <c r="C718" s="107"/>
      <c r="D718" s="107"/>
    </row>
    <row r="719" spans="1:4" ht="15.75" customHeight="1">
      <c r="A719" s="107"/>
      <c r="B719" s="107"/>
      <c r="C719" s="107"/>
      <c r="D719" s="107"/>
    </row>
    <row r="720" spans="1:4" ht="15.75" customHeight="1">
      <c r="A720" s="107"/>
      <c r="B720" s="107"/>
      <c r="C720" s="107"/>
      <c r="D720" s="107"/>
    </row>
    <row r="721" spans="1:4" ht="15.75" customHeight="1">
      <c r="A721" s="107"/>
      <c r="B721" s="107"/>
      <c r="C721" s="107"/>
      <c r="D721" s="107"/>
    </row>
    <row r="722" spans="1:4" ht="15.75" customHeight="1">
      <c r="A722" s="107"/>
      <c r="B722" s="107"/>
      <c r="C722" s="107"/>
      <c r="D722" s="107"/>
    </row>
    <row r="723" spans="1:4" ht="15.75" customHeight="1">
      <c r="A723" s="107"/>
      <c r="B723" s="107"/>
      <c r="C723" s="107"/>
      <c r="D723" s="107"/>
    </row>
    <row r="724" spans="1:4" ht="15.75" customHeight="1">
      <c r="A724" s="107"/>
      <c r="B724" s="107"/>
      <c r="C724" s="107"/>
      <c r="D724" s="107"/>
    </row>
    <row r="725" spans="1:4" ht="15.75" customHeight="1">
      <c r="A725" s="107"/>
      <c r="B725" s="107"/>
      <c r="C725" s="107"/>
      <c r="D725" s="107"/>
    </row>
    <row r="726" spans="1:4" ht="15.75" customHeight="1">
      <c r="A726" s="107"/>
      <c r="B726" s="107"/>
      <c r="C726" s="107"/>
      <c r="D726" s="107"/>
    </row>
    <row r="727" spans="1:4" ht="15.75" customHeight="1">
      <c r="A727" s="107"/>
      <c r="B727" s="107"/>
      <c r="C727" s="107"/>
      <c r="D727" s="107"/>
    </row>
    <row r="728" spans="1:4" ht="15.75" customHeight="1">
      <c r="A728" s="107"/>
      <c r="B728" s="107"/>
      <c r="C728" s="107"/>
      <c r="D728" s="107"/>
    </row>
    <row r="729" spans="1:4" ht="15.75" customHeight="1">
      <c r="A729" s="107"/>
      <c r="B729" s="107"/>
      <c r="C729" s="107"/>
      <c r="D729" s="107"/>
    </row>
    <row r="730" spans="1:4" ht="15.75" customHeight="1">
      <c r="A730" s="107"/>
      <c r="B730" s="107"/>
      <c r="C730" s="107"/>
      <c r="D730" s="107"/>
    </row>
    <row r="731" spans="1:4" ht="15.75" customHeight="1">
      <c r="A731" s="107"/>
      <c r="B731" s="107"/>
      <c r="C731" s="107"/>
      <c r="D731" s="107"/>
    </row>
    <row r="732" spans="1:4" ht="15.75" customHeight="1">
      <c r="A732" s="107"/>
      <c r="B732" s="107"/>
      <c r="C732" s="107"/>
      <c r="D732" s="107"/>
    </row>
    <row r="733" spans="1:4" ht="15.75" customHeight="1">
      <c r="A733" s="107"/>
      <c r="B733" s="107"/>
      <c r="C733" s="107"/>
      <c r="D733" s="107"/>
    </row>
    <row r="734" spans="1:4" ht="15.75" customHeight="1">
      <c r="A734" s="107"/>
      <c r="B734" s="107"/>
      <c r="C734" s="107"/>
      <c r="D734" s="107"/>
    </row>
    <row r="735" spans="1:4" ht="15.75" customHeight="1">
      <c r="A735" s="107"/>
      <c r="B735" s="107"/>
      <c r="C735" s="107"/>
      <c r="D735" s="107"/>
    </row>
    <row r="736" spans="1:4" ht="15.75" customHeight="1">
      <c r="A736" s="107"/>
      <c r="B736" s="107"/>
      <c r="C736" s="107"/>
      <c r="D736" s="107"/>
    </row>
    <row r="737" spans="1:4" ht="15.75" customHeight="1">
      <c r="A737" s="107"/>
      <c r="B737" s="107"/>
      <c r="C737" s="107"/>
      <c r="D737" s="107"/>
    </row>
    <row r="738" spans="1:4" ht="15.75" customHeight="1">
      <c r="A738" s="107"/>
      <c r="B738" s="107"/>
      <c r="C738" s="107"/>
      <c r="D738" s="107"/>
    </row>
    <row r="739" spans="1:4" ht="15.75" customHeight="1">
      <c r="A739" s="107"/>
      <c r="B739" s="107"/>
      <c r="C739" s="107"/>
      <c r="D739" s="107"/>
    </row>
    <row r="740" spans="1:4" ht="15.75" customHeight="1">
      <c r="A740" s="107"/>
      <c r="B740" s="107"/>
      <c r="C740" s="107"/>
      <c r="D740" s="107"/>
    </row>
    <row r="741" spans="1:4" ht="15.75" customHeight="1">
      <c r="A741" s="107"/>
      <c r="B741" s="107"/>
      <c r="C741" s="107"/>
      <c r="D741" s="107"/>
    </row>
    <row r="742" spans="1:4" ht="15.75" customHeight="1">
      <c r="A742" s="107"/>
      <c r="B742" s="107"/>
      <c r="C742" s="107"/>
      <c r="D742" s="107"/>
    </row>
    <row r="743" spans="1:4" ht="15.75" customHeight="1">
      <c r="A743" s="107"/>
      <c r="B743" s="107"/>
      <c r="C743" s="107"/>
      <c r="D743" s="107"/>
    </row>
    <row r="744" spans="1:4" ht="15.75" customHeight="1">
      <c r="A744" s="107"/>
      <c r="B744" s="107"/>
      <c r="C744" s="107"/>
      <c r="D744" s="107"/>
    </row>
    <row r="745" spans="1:4" ht="15.75" customHeight="1">
      <c r="A745" s="107"/>
      <c r="B745" s="107"/>
      <c r="C745" s="107"/>
      <c r="D745" s="107"/>
    </row>
    <row r="746" spans="1:4" ht="15.75" customHeight="1">
      <c r="A746" s="107"/>
      <c r="B746" s="107"/>
      <c r="C746" s="107"/>
      <c r="D746" s="107"/>
    </row>
    <row r="747" spans="1:4" ht="15.75" customHeight="1">
      <c r="A747" s="107"/>
      <c r="B747" s="107"/>
      <c r="C747" s="107"/>
      <c r="D747" s="107"/>
    </row>
    <row r="748" spans="1:4" ht="15.75" customHeight="1">
      <c r="A748" s="107"/>
      <c r="B748" s="107"/>
      <c r="C748" s="107"/>
      <c r="D748" s="107"/>
    </row>
    <row r="749" spans="1:4" ht="15.75" customHeight="1">
      <c r="A749" s="107"/>
      <c r="B749" s="107"/>
      <c r="C749" s="107"/>
      <c r="D749" s="107"/>
    </row>
    <row r="750" spans="1:4" ht="15.75" customHeight="1">
      <c r="A750" s="107"/>
      <c r="B750" s="107"/>
      <c r="C750" s="107"/>
      <c r="D750" s="107"/>
    </row>
    <row r="751" spans="1:4" ht="15.75" customHeight="1">
      <c r="A751" s="107"/>
      <c r="B751" s="107"/>
      <c r="C751" s="107"/>
      <c r="D751" s="107"/>
    </row>
    <row r="752" spans="1:4" ht="15.75" customHeight="1">
      <c r="A752" s="107"/>
      <c r="B752" s="107"/>
      <c r="C752" s="107"/>
      <c r="D752" s="107"/>
    </row>
    <row r="753" spans="1:4" ht="15.75" customHeight="1">
      <c r="A753" s="107"/>
      <c r="B753" s="107"/>
      <c r="C753" s="107"/>
      <c r="D753" s="107"/>
    </row>
    <row r="754" spans="1:4" ht="15.75" customHeight="1">
      <c r="A754" s="107"/>
      <c r="B754" s="107"/>
      <c r="C754" s="107"/>
      <c r="D754" s="107"/>
    </row>
    <row r="755" spans="1:4" ht="15.75" customHeight="1">
      <c r="A755" s="107"/>
      <c r="B755" s="107"/>
      <c r="C755" s="107"/>
      <c r="D755" s="107"/>
    </row>
    <row r="756" spans="1:4" ht="15.75" customHeight="1">
      <c r="A756" s="107"/>
      <c r="B756" s="107"/>
      <c r="C756" s="107"/>
      <c r="D756" s="107"/>
    </row>
    <row r="757" spans="1:4" ht="15.75" customHeight="1">
      <c r="A757" s="107"/>
      <c r="B757" s="107"/>
      <c r="C757" s="107"/>
      <c r="D757" s="107"/>
    </row>
    <row r="758" spans="1:4" ht="15.75" customHeight="1">
      <c r="A758" s="107"/>
      <c r="B758" s="107"/>
      <c r="C758" s="107"/>
      <c r="D758" s="107"/>
    </row>
    <row r="759" spans="1:4" ht="15.75" customHeight="1">
      <c r="A759" s="107"/>
      <c r="B759" s="107"/>
      <c r="C759" s="107"/>
      <c r="D759" s="107"/>
    </row>
    <row r="760" spans="1:4" ht="15.75" customHeight="1">
      <c r="A760" s="107"/>
      <c r="B760" s="107"/>
      <c r="C760" s="107"/>
      <c r="D760" s="107"/>
    </row>
    <row r="761" spans="1:4" ht="15.75" customHeight="1">
      <c r="A761" s="107"/>
      <c r="B761" s="107"/>
      <c r="C761" s="107"/>
      <c r="D761" s="107"/>
    </row>
    <row r="762" spans="1:4" ht="15.75" customHeight="1">
      <c r="A762" s="107"/>
      <c r="B762" s="107"/>
      <c r="C762" s="107"/>
      <c r="D762" s="107"/>
    </row>
    <row r="763" spans="1:4" ht="15.75" customHeight="1">
      <c r="A763" s="107"/>
      <c r="B763" s="107"/>
      <c r="C763" s="107"/>
      <c r="D763" s="107"/>
    </row>
    <row r="764" spans="1:4" ht="15.75" customHeight="1">
      <c r="A764" s="107"/>
      <c r="B764" s="107"/>
      <c r="C764" s="107"/>
      <c r="D764" s="107"/>
    </row>
    <row r="765" spans="1:4" ht="15.75" customHeight="1">
      <c r="A765" s="107"/>
      <c r="B765" s="107"/>
      <c r="C765" s="107"/>
      <c r="D765" s="107"/>
    </row>
    <row r="766" spans="1:4" ht="15.75" customHeight="1">
      <c r="A766" s="107"/>
      <c r="B766" s="107"/>
      <c r="C766" s="107"/>
      <c r="D766" s="107"/>
    </row>
    <row r="767" spans="1:4" ht="15.75" customHeight="1">
      <c r="A767" s="107"/>
      <c r="B767" s="107"/>
      <c r="C767" s="107"/>
      <c r="D767" s="107"/>
    </row>
    <row r="768" spans="1:4" ht="15.75" customHeight="1">
      <c r="A768" s="107"/>
      <c r="B768" s="107"/>
      <c r="C768" s="107"/>
      <c r="D768" s="107"/>
    </row>
    <row r="769" spans="1:4" ht="15.75" customHeight="1">
      <c r="A769" s="107"/>
      <c r="B769" s="107"/>
      <c r="C769" s="107"/>
      <c r="D769" s="107"/>
    </row>
    <row r="770" spans="1:4" ht="15.75" customHeight="1">
      <c r="A770" s="107"/>
      <c r="B770" s="107"/>
      <c r="C770" s="107"/>
      <c r="D770" s="107"/>
    </row>
    <row r="771" spans="1:4" ht="15.75" customHeight="1">
      <c r="A771" s="107"/>
      <c r="B771" s="107"/>
      <c r="C771" s="107"/>
      <c r="D771" s="107"/>
    </row>
    <row r="772" spans="1:4" ht="15.75" customHeight="1">
      <c r="A772" s="107"/>
      <c r="B772" s="107"/>
      <c r="C772" s="107"/>
      <c r="D772" s="107"/>
    </row>
    <row r="773" spans="1:4" ht="15.75" customHeight="1">
      <c r="A773" s="107"/>
      <c r="B773" s="107"/>
      <c r="C773" s="107"/>
      <c r="D773" s="107"/>
    </row>
    <row r="774" spans="1:4" ht="15.75" customHeight="1">
      <c r="A774" s="107"/>
      <c r="B774" s="107"/>
      <c r="C774" s="107"/>
      <c r="D774" s="107"/>
    </row>
    <row r="775" spans="1:4" ht="15.75" customHeight="1">
      <c r="A775" s="107"/>
      <c r="B775" s="107"/>
      <c r="C775" s="107"/>
      <c r="D775" s="107"/>
    </row>
    <row r="776" spans="1:4" ht="15.75" customHeight="1">
      <c r="A776" s="107"/>
      <c r="B776" s="107"/>
      <c r="C776" s="107"/>
      <c r="D776" s="107"/>
    </row>
    <row r="777" spans="1:4" ht="15.75" customHeight="1">
      <c r="A777" s="107"/>
      <c r="B777" s="107"/>
      <c r="C777" s="107"/>
      <c r="D777" s="107"/>
    </row>
    <row r="778" spans="1:4" ht="15.75" customHeight="1">
      <c r="A778" s="107"/>
      <c r="B778" s="107"/>
      <c r="C778" s="107"/>
      <c r="D778" s="107"/>
    </row>
    <row r="779" spans="1:4" ht="15.75" customHeight="1">
      <c r="A779" s="107"/>
      <c r="B779" s="107"/>
      <c r="C779" s="107"/>
      <c r="D779" s="107"/>
    </row>
    <row r="780" spans="1:4" ht="15.75" customHeight="1">
      <c r="A780" s="107"/>
      <c r="B780" s="107"/>
      <c r="C780" s="107"/>
      <c r="D780" s="107"/>
    </row>
    <row r="781" spans="1:4" ht="15.75" customHeight="1">
      <c r="A781" s="107"/>
      <c r="B781" s="107"/>
      <c r="C781" s="107"/>
      <c r="D781" s="107"/>
    </row>
    <row r="782" spans="1:4" ht="15.75" customHeight="1">
      <c r="A782" s="107"/>
      <c r="B782" s="107"/>
      <c r="C782" s="107"/>
      <c r="D782" s="107"/>
    </row>
    <row r="783" spans="1:4" ht="15.75" customHeight="1">
      <c r="A783" s="107"/>
      <c r="B783" s="107"/>
      <c r="C783" s="107"/>
      <c r="D783" s="107"/>
    </row>
    <row r="784" spans="1:4" ht="15.75" customHeight="1">
      <c r="A784" s="107"/>
      <c r="B784" s="107"/>
      <c r="C784" s="107"/>
      <c r="D784" s="107"/>
    </row>
    <row r="785" spans="1:4" ht="15.75" customHeight="1">
      <c r="A785" s="107"/>
      <c r="B785" s="107"/>
      <c r="C785" s="107"/>
      <c r="D785" s="107"/>
    </row>
    <row r="786" spans="1:4" ht="15.75" customHeight="1">
      <c r="A786" s="107"/>
      <c r="B786" s="107"/>
      <c r="C786" s="107"/>
      <c r="D786" s="107"/>
    </row>
    <row r="787" spans="1:4" ht="15.75" customHeight="1">
      <c r="A787" s="107"/>
      <c r="B787" s="107"/>
      <c r="C787" s="107"/>
      <c r="D787" s="107"/>
    </row>
    <row r="788" spans="1:4" ht="15.75" customHeight="1">
      <c r="A788" s="107"/>
      <c r="B788" s="107"/>
      <c r="C788" s="107"/>
      <c r="D788" s="107"/>
    </row>
    <row r="789" spans="1:4" ht="15.75" customHeight="1">
      <c r="A789" s="107"/>
      <c r="B789" s="107"/>
      <c r="C789" s="107"/>
      <c r="D789" s="107"/>
    </row>
    <row r="790" spans="1:4" ht="15.75" customHeight="1">
      <c r="A790" s="107"/>
      <c r="B790" s="107"/>
      <c r="C790" s="107"/>
      <c r="D790" s="107"/>
    </row>
    <row r="791" spans="1:4" ht="15.75" customHeight="1">
      <c r="A791" s="107"/>
      <c r="B791" s="107"/>
      <c r="C791" s="107"/>
      <c r="D791" s="107"/>
    </row>
    <row r="792" spans="1:4" ht="15.75" customHeight="1">
      <c r="A792" s="107"/>
      <c r="B792" s="107"/>
      <c r="C792" s="107"/>
      <c r="D792" s="107"/>
    </row>
    <row r="793" spans="1:4" ht="15.75" customHeight="1">
      <c r="A793" s="107"/>
      <c r="B793" s="107"/>
      <c r="C793" s="107"/>
      <c r="D793" s="107"/>
    </row>
    <row r="794" spans="1:4" ht="15.75" customHeight="1">
      <c r="A794" s="107"/>
      <c r="B794" s="107"/>
      <c r="C794" s="107"/>
      <c r="D794" s="107"/>
    </row>
    <row r="795" spans="1:4" ht="15.75" customHeight="1">
      <c r="A795" s="107"/>
      <c r="B795" s="107"/>
      <c r="C795" s="107"/>
      <c r="D795" s="107"/>
    </row>
    <row r="796" spans="1:4" ht="15.75" customHeight="1">
      <c r="A796" s="107"/>
      <c r="B796" s="107"/>
      <c r="C796" s="107"/>
      <c r="D796" s="107"/>
    </row>
    <row r="797" spans="1:4" ht="15.75" customHeight="1">
      <c r="A797" s="107"/>
      <c r="B797" s="107"/>
      <c r="C797" s="107"/>
      <c r="D797" s="107"/>
    </row>
    <row r="798" spans="1:4" ht="15.75" customHeight="1">
      <c r="A798" s="107"/>
      <c r="B798" s="107"/>
      <c r="C798" s="107"/>
      <c r="D798" s="107"/>
    </row>
    <row r="799" spans="1:4" ht="15.75" customHeight="1">
      <c r="A799" s="107"/>
      <c r="B799" s="107"/>
      <c r="C799" s="107"/>
      <c r="D799" s="107"/>
    </row>
    <row r="800" spans="1:4" ht="15.75" customHeight="1">
      <c r="A800" s="107"/>
      <c r="B800" s="107"/>
      <c r="C800" s="107"/>
      <c r="D800" s="107"/>
    </row>
    <row r="801" spans="1:4" ht="15.75" customHeight="1">
      <c r="A801" s="107"/>
      <c r="B801" s="107"/>
      <c r="C801" s="107"/>
      <c r="D801" s="107"/>
    </row>
    <row r="802" spans="1:4" ht="15.75" customHeight="1">
      <c r="A802" s="107"/>
      <c r="B802" s="107"/>
      <c r="C802" s="107"/>
      <c r="D802" s="107"/>
    </row>
    <row r="803" spans="1:4" ht="15.75" customHeight="1">
      <c r="A803" s="107"/>
      <c r="B803" s="107"/>
      <c r="C803" s="107"/>
      <c r="D803" s="107"/>
    </row>
    <row r="804" spans="1:4" ht="15.75" customHeight="1">
      <c r="A804" s="107"/>
      <c r="B804" s="107"/>
      <c r="C804" s="107"/>
      <c r="D804" s="107"/>
    </row>
    <row r="805" spans="1:4" ht="15.75" customHeight="1">
      <c r="A805" s="107"/>
      <c r="B805" s="107"/>
      <c r="C805" s="107"/>
      <c r="D805" s="107"/>
    </row>
    <row r="806" spans="1:4" ht="15.75" customHeight="1">
      <c r="A806" s="107"/>
      <c r="B806" s="107"/>
      <c r="C806" s="107"/>
      <c r="D806" s="107"/>
    </row>
    <row r="807" spans="1:4" ht="15.75" customHeight="1">
      <c r="A807" s="107"/>
      <c r="B807" s="107"/>
      <c r="C807" s="107"/>
      <c r="D807" s="107"/>
    </row>
    <row r="808" spans="1:4" ht="15.75" customHeight="1">
      <c r="A808" s="107"/>
      <c r="B808" s="107"/>
      <c r="C808" s="107"/>
      <c r="D808" s="107"/>
    </row>
    <row r="809" spans="1:4" ht="15.75" customHeight="1">
      <c r="A809" s="107"/>
      <c r="B809" s="107"/>
      <c r="C809" s="107"/>
      <c r="D809" s="107"/>
    </row>
    <row r="810" spans="1:4" ht="15.75" customHeight="1">
      <c r="A810" s="107"/>
      <c r="B810" s="107"/>
      <c r="C810" s="107"/>
      <c r="D810" s="107"/>
    </row>
    <row r="811" spans="1:4" ht="15.75" customHeight="1">
      <c r="A811" s="107"/>
      <c r="B811" s="107"/>
      <c r="C811" s="107"/>
      <c r="D811" s="107"/>
    </row>
    <row r="812" spans="1:4" ht="15.75" customHeight="1">
      <c r="A812" s="107"/>
      <c r="B812" s="107"/>
      <c r="C812" s="107"/>
      <c r="D812" s="107"/>
    </row>
    <row r="813" spans="1:4" ht="15.75" customHeight="1">
      <c r="A813" s="107"/>
      <c r="B813" s="107"/>
      <c r="C813" s="107"/>
      <c r="D813" s="107"/>
    </row>
    <row r="814" spans="1:4" ht="15.75" customHeight="1">
      <c r="A814" s="107"/>
      <c r="B814" s="107"/>
      <c r="C814" s="107"/>
      <c r="D814" s="107"/>
    </row>
    <row r="815" spans="1:4" ht="15.75" customHeight="1">
      <c r="A815" s="107"/>
      <c r="B815" s="107"/>
      <c r="C815" s="107"/>
      <c r="D815" s="107"/>
    </row>
    <row r="816" spans="1:4" ht="15.75" customHeight="1">
      <c r="A816" s="107"/>
      <c r="B816" s="107"/>
      <c r="C816" s="107"/>
      <c r="D816" s="107"/>
    </row>
    <row r="817" spans="1:4" ht="15.75" customHeight="1">
      <c r="A817" s="107"/>
      <c r="B817" s="107"/>
      <c r="C817" s="107"/>
      <c r="D817" s="107"/>
    </row>
    <row r="818" spans="1:4" ht="15.75" customHeight="1">
      <c r="A818" s="107"/>
      <c r="B818" s="107"/>
      <c r="C818" s="107"/>
      <c r="D818" s="107"/>
    </row>
    <row r="819" spans="1:4" ht="15.75" customHeight="1">
      <c r="A819" s="107"/>
      <c r="B819" s="107"/>
      <c r="C819" s="107"/>
      <c r="D819" s="107"/>
    </row>
    <row r="820" spans="1:4" ht="15.75" customHeight="1">
      <c r="A820" s="107"/>
      <c r="B820" s="107"/>
      <c r="C820" s="107"/>
      <c r="D820" s="107"/>
    </row>
    <row r="821" spans="1:4" ht="15.75" customHeight="1">
      <c r="A821" s="107"/>
      <c r="B821" s="107"/>
      <c r="C821" s="107"/>
      <c r="D821" s="107"/>
    </row>
    <row r="822" spans="1:4" ht="15.75" customHeight="1">
      <c r="A822" s="107"/>
      <c r="B822" s="107"/>
      <c r="C822" s="107"/>
      <c r="D822" s="107"/>
    </row>
    <row r="823" spans="1:4" ht="15.75" customHeight="1">
      <c r="A823" s="107"/>
      <c r="B823" s="107"/>
      <c r="C823" s="107"/>
      <c r="D823" s="107"/>
    </row>
    <row r="824" spans="1:4" ht="15.75" customHeight="1">
      <c r="A824" s="107"/>
      <c r="B824" s="107"/>
      <c r="C824" s="107"/>
      <c r="D824" s="107"/>
    </row>
    <row r="825" spans="1:4" ht="15.75" customHeight="1">
      <c r="A825" s="107"/>
      <c r="B825" s="107"/>
      <c r="C825" s="107"/>
      <c r="D825" s="107"/>
    </row>
    <row r="826" spans="1:4" ht="15.75" customHeight="1">
      <c r="A826" s="107"/>
      <c r="B826" s="107"/>
      <c r="C826" s="107"/>
      <c r="D826" s="107"/>
    </row>
    <row r="827" spans="1:4" ht="15.75" customHeight="1">
      <c r="A827" s="107"/>
      <c r="B827" s="107"/>
      <c r="C827" s="107"/>
      <c r="D827" s="107"/>
    </row>
    <row r="828" spans="1:4" ht="15.75" customHeight="1">
      <c r="A828" s="107"/>
      <c r="B828" s="107"/>
      <c r="C828" s="107"/>
      <c r="D828" s="107"/>
    </row>
    <row r="829" spans="1:4" ht="15.75" customHeight="1">
      <c r="A829" s="107"/>
      <c r="B829" s="107"/>
      <c r="C829" s="107"/>
      <c r="D829" s="107"/>
    </row>
    <row r="830" spans="1:4" ht="15.75" customHeight="1">
      <c r="A830" s="107"/>
      <c r="B830" s="107"/>
      <c r="C830" s="107"/>
      <c r="D830" s="107"/>
    </row>
    <row r="831" spans="1:4" ht="15.75" customHeight="1">
      <c r="A831" s="107"/>
      <c r="B831" s="107"/>
      <c r="C831" s="107"/>
      <c r="D831" s="107"/>
    </row>
    <row r="832" spans="1:4" ht="15.75" customHeight="1">
      <c r="A832" s="107"/>
      <c r="B832" s="107"/>
      <c r="C832" s="107"/>
      <c r="D832" s="107"/>
    </row>
    <row r="833" spans="1:4" ht="15.75" customHeight="1">
      <c r="A833" s="107"/>
      <c r="B833" s="107"/>
      <c r="C833" s="107"/>
      <c r="D833" s="107"/>
    </row>
    <row r="834" spans="1:4" ht="15.75" customHeight="1">
      <c r="A834" s="107"/>
      <c r="B834" s="107"/>
      <c r="C834" s="107"/>
      <c r="D834" s="107"/>
    </row>
    <row r="835" spans="1:4" ht="15.75" customHeight="1">
      <c r="A835" s="107"/>
      <c r="B835" s="107"/>
      <c r="C835" s="107"/>
      <c r="D835" s="107"/>
    </row>
    <row r="836" spans="1:4" ht="15.75" customHeight="1">
      <c r="A836" s="107"/>
      <c r="B836" s="107"/>
      <c r="C836" s="107"/>
      <c r="D836" s="107"/>
    </row>
    <row r="837" spans="1:4" ht="15.75" customHeight="1">
      <c r="A837" s="107"/>
      <c r="B837" s="107"/>
      <c r="C837" s="107"/>
      <c r="D837" s="107"/>
    </row>
    <row r="838" spans="1:4" ht="15.75" customHeight="1">
      <c r="A838" s="107"/>
      <c r="B838" s="107"/>
      <c r="C838" s="107"/>
      <c r="D838" s="107"/>
    </row>
    <row r="839" spans="1:4" ht="15.75" customHeight="1">
      <c r="A839" s="107"/>
      <c r="B839" s="107"/>
      <c r="C839" s="107"/>
      <c r="D839" s="107"/>
    </row>
    <row r="840" spans="1:4" ht="15.75" customHeight="1">
      <c r="A840" s="107"/>
      <c r="B840" s="107"/>
      <c r="C840" s="107"/>
      <c r="D840" s="107"/>
    </row>
    <row r="841" spans="1:4" ht="15.75" customHeight="1">
      <c r="A841" s="107"/>
      <c r="B841" s="107"/>
      <c r="C841" s="107"/>
      <c r="D841" s="107"/>
    </row>
    <row r="842" spans="1:4" ht="15.75" customHeight="1">
      <c r="A842" s="107"/>
      <c r="B842" s="107"/>
      <c r="C842" s="107"/>
      <c r="D842" s="107"/>
    </row>
    <row r="843" spans="1:4" ht="15.75" customHeight="1">
      <c r="A843" s="107"/>
      <c r="B843" s="107"/>
      <c r="C843" s="107"/>
      <c r="D843" s="107"/>
    </row>
    <row r="844" spans="1:4" ht="15.75" customHeight="1">
      <c r="A844" s="107"/>
      <c r="B844" s="107"/>
      <c r="C844" s="107"/>
      <c r="D844" s="107"/>
    </row>
    <row r="845" spans="1:4" ht="15.75" customHeight="1">
      <c r="A845" s="107"/>
      <c r="B845" s="107"/>
      <c r="C845" s="107"/>
      <c r="D845" s="107"/>
    </row>
    <row r="846" spans="1:4" ht="15.75" customHeight="1">
      <c r="A846" s="107"/>
      <c r="B846" s="107"/>
      <c r="C846" s="107"/>
      <c r="D846" s="107"/>
    </row>
    <row r="847" spans="1:4" ht="15.75" customHeight="1">
      <c r="A847" s="107"/>
      <c r="B847" s="107"/>
      <c r="C847" s="107"/>
      <c r="D847" s="107"/>
    </row>
    <row r="848" spans="1:4" ht="15.75" customHeight="1">
      <c r="A848" s="107"/>
      <c r="B848" s="107"/>
      <c r="C848" s="107"/>
      <c r="D848" s="107"/>
    </row>
    <row r="849" spans="1:4" ht="15.75" customHeight="1">
      <c r="A849" s="107"/>
      <c r="B849" s="107"/>
      <c r="C849" s="107"/>
      <c r="D849" s="107"/>
    </row>
    <row r="850" spans="1:4" ht="15.75" customHeight="1">
      <c r="A850" s="107"/>
      <c r="B850" s="107"/>
      <c r="C850" s="107"/>
      <c r="D850" s="107"/>
    </row>
    <row r="851" spans="1:4" ht="15.75" customHeight="1">
      <c r="A851" s="107"/>
      <c r="B851" s="107"/>
      <c r="C851" s="107"/>
      <c r="D851" s="107"/>
    </row>
    <row r="852" spans="1:4" ht="15.75" customHeight="1">
      <c r="A852" s="107"/>
      <c r="B852" s="107"/>
      <c r="C852" s="107"/>
      <c r="D852" s="107"/>
    </row>
    <row r="853" spans="1:4" ht="15.75" customHeight="1">
      <c r="A853" s="107"/>
      <c r="B853" s="107"/>
      <c r="C853" s="107"/>
      <c r="D853" s="107"/>
    </row>
    <row r="854" spans="1:4" ht="15.75" customHeight="1">
      <c r="A854" s="107"/>
      <c r="B854" s="107"/>
      <c r="C854" s="107"/>
      <c r="D854" s="107"/>
    </row>
    <row r="855" spans="1:4" ht="15.75" customHeight="1">
      <c r="A855" s="107"/>
      <c r="B855" s="107"/>
      <c r="C855" s="107"/>
      <c r="D855" s="107"/>
    </row>
    <row r="856" spans="1:4" ht="15.75" customHeight="1">
      <c r="A856" s="107"/>
      <c r="B856" s="107"/>
      <c r="C856" s="107"/>
      <c r="D856" s="107"/>
    </row>
    <row r="857" spans="1:4" ht="15.75" customHeight="1">
      <c r="A857" s="107"/>
      <c r="B857" s="107"/>
      <c r="C857" s="107"/>
      <c r="D857" s="107"/>
    </row>
    <row r="858" spans="1:4" ht="15.75" customHeight="1">
      <c r="A858" s="107"/>
      <c r="B858" s="107"/>
      <c r="C858" s="107"/>
      <c r="D858" s="107"/>
    </row>
    <row r="859" spans="1:4" ht="15.75" customHeight="1">
      <c r="A859" s="107"/>
      <c r="B859" s="107"/>
      <c r="C859" s="107"/>
      <c r="D859" s="107"/>
    </row>
    <row r="860" spans="1:4" ht="15.75" customHeight="1">
      <c r="A860" s="107"/>
      <c r="B860" s="107"/>
      <c r="C860" s="107"/>
      <c r="D860" s="107"/>
    </row>
    <row r="861" spans="1:4" ht="15.75" customHeight="1">
      <c r="A861" s="107"/>
      <c r="B861" s="107"/>
      <c r="C861" s="107"/>
      <c r="D861" s="107"/>
    </row>
    <row r="862" spans="1:4" ht="15.75" customHeight="1">
      <c r="A862" s="107"/>
      <c r="B862" s="107"/>
      <c r="C862" s="107"/>
      <c r="D862" s="107"/>
    </row>
    <row r="863" spans="1:4" ht="15.75" customHeight="1">
      <c r="A863" s="107"/>
      <c r="B863" s="107"/>
      <c r="C863" s="107"/>
      <c r="D863" s="107"/>
    </row>
    <row r="864" spans="1:4" ht="15.75" customHeight="1">
      <c r="A864" s="107"/>
      <c r="B864" s="107"/>
      <c r="C864" s="107"/>
      <c r="D864" s="107"/>
    </row>
    <row r="865" spans="1:4" ht="15.75" customHeight="1">
      <c r="A865" s="107"/>
      <c r="B865" s="107"/>
      <c r="C865" s="107"/>
      <c r="D865" s="107"/>
    </row>
    <row r="866" spans="1:4" ht="15.75" customHeight="1">
      <c r="A866" s="107"/>
      <c r="B866" s="107"/>
      <c r="C866" s="107"/>
      <c r="D866" s="107"/>
    </row>
    <row r="867" spans="1:4" ht="15.75" customHeight="1">
      <c r="A867" s="107"/>
      <c r="B867" s="107"/>
      <c r="C867" s="107"/>
      <c r="D867" s="107"/>
    </row>
    <row r="868" spans="1:4" ht="15.75" customHeight="1">
      <c r="A868" s="107"/>
      <c r="B868" s="107"/>
      <c r="C868" s="107"/>
      <c r="D868" s="107"/>
    </row>
    <row r="869" spans="1:4" ht="15.75" customHeight="1">
      <c r="A869" s="107"/>
      <c r="B869" s="107"/>
      <c r="C869" s="107"/>
      <c r="D869" s="107"/>
    </row>
    <row r="870" spans="1:4" ht="15.75" customHeight="1">
      <c r="A870" s="107"/>
      <c r="B870" s="107"/>
      <c r="C870" s="107"/>
      <c r="D870" s="107"/>
    </row>
    <row r="871" spans="1:4" ht="15.75" customHeight="1">
      <c r="A871" s="107"/>
      <c r="B871" s="107"/>
      <c r="C871" s="107"/>
      <c r="D871" s="107"/>
    </row>
    <row r="872" spans="1:4" ht="15.75" customHeight="1">
      <c r="A872" s="107"/>
      <c r="B872" s="107"/>
      <c r="C872" s="107"/>
      <c r="D872" s="107"/>
    </row>
    <row r="873" spans="1:4" ht="15.75" customHeight="1">
      <c r="A873" s="107"/>
      <c r="B873" s="107"/>
      <c r="C873" s="107"/>
      <c r="D873" s="107"/>
    </row>
    <row r="874" spans="1:4" ht="15.75" customHeight="1">
      <c r="A874" s="107"/>
      <c r="B874" s="107"/>
      <c r="C874" s="107"/>
      <c r="D874" s="107"/>
    </row>
    <row r="875" spans="1:4" ht="15.75" customHeight="1">
      <c r="A875" s="107"/>
      <c r="B875" s="107"/>
      <c r="C875" s="107"/>
      <c r="D875" s="107"/>
    </row>
    <row r="876" spans="1:4" ht="15.75" customHeight="1">
      <c r="A876" s="107"/>
      <c r="B876" s="107"/>
      <c r="C876" s="107"/>
      <c r="D876" s="107"/>
    </row>
    <row r="877" spans="1:4" ht="15.75" customHeight="1">
      <c r="A877" s="107"/>
      <c r="B877" s="107"/>
      <c r="C877" s="107"/>
      <c r="D877" s="107"/>
    </row>
    <row r="878" spans="1:4" ht="15.75" customHeight="1">
      <c r="A878" s="107"/>
      <c r="B878" s="107"/>
      <c r="C878" s="107"/>
      <c r="D878" s="107"/>
    </row>
    <row r="879" spans="1:4" ht="15.75" customHeight="1">
      <c r="A879" s="107"/>
      <c r="B879" s="107"/>
      <c r="C879" s="107"/>
      <c r="D879" s="107"/>
    </row>
    <row r="880" spans="1:4" ht="15.75" customHeight="1">
      <c r="A880" s="107"/>
      <c r="B880" s="107"/>
      <c r="C880" s="107"/>
      <c r="D880" s="107"/>
    </row>
    <row r="881" spans="1:4" ht="15.75" customHeight="1">
      <c r="A881" s="107"/>
      <c r="B881" s="107"/>
      <c r="C881" s="107"/>
      <c r="D881" s="107"/>
    </row>
    <row r="882" spans="1:4" ht="15.75" customHeight="1">
      <c r="A882" s="107"/>
      <c r="B882" s="107"/>
      <c r="C882" s="107"/>
      <c r="D882" s="107"/>
    </row>
    <row r="883" spans="1:4" ht="15.75" customHeight="1">
      <c r="A883" s="107"/>
      <c r="B883" s="107"/>
      <c r="C883" s="107"/>
      <c r="D883" s="107"/>
    </row>
    <row r="884" spans="1:4" ht="15.75" customHeight="1">
      <c r="A884" s="107"/>
      <c r="B884" s="107"/>
      <c r="C884" s="107"/>
      <c r="D884" s="107"/>
    </row>
    <row r="885" spans="1:4" ht="15.75" customHeight="1">
      <c r="A885" s="107"/>
      <c r="B885" s="107"/>
      <c r="C885" s="107"/>
      <c r="D885" s="107"/>
    </row>
    <row r="886" spans="1:4" ht="15.75" customHeight="1">
      <c r="A886" s="107"/>
      <c r="B886" s="107"/>
      <c r="C886" s="107"/>
      <c r="D886" s="107"/>
    </row>
    <row r="887" spans="1:4" ht="15.75" customHeight="1">
      <c r="A887" s="107"/>
      <c r="B887" s="107"/>
      <c r="C887" s="107"/>
      <c r="D887" s="107"/>
    </row>
    <row r="888" spans="1:4" ht="15.75" customHeight="1">
      <c r="A888" s="107"/>
      <c r="B888" s="107"/>
      <c r="C888" s="107"/>
      <c r="D888" s="107"/>
    </row>
    <row r="889" spans="1:4" ht="15.75" customHeight="1">
      <c r="A889" s="107"/>
      <c r="B889" s="107"/>
      <c r="C889" s="107"/>
      <c r="D889" s="107"/>
    </row>
    <row r="890" spans="1:4" ht="15.75" customHeight="1">
      <c r="A890" s="107"/>
      <c r="B890" s="107"/>
      <c r="C890" s="107"/>
      <c r="D890" s="107"/>
    </row>
    <row r="891" spans="1:4" ht="15.75" customHeight="1">
      <c r="A891" s="107"/>
      <c r="B891" s="107"/>
      <c r="C891" s="107"/>
      <c r="D891" s="107"/>
    </row>
    <row r="892" spans="1:4" ht="15.75" customHeight="1">
      <c r="A892" s="107"/>
      <c r="B892" s="107"/>
      <c r="C892" s="107"/>
      <c r="D892" s="107"/>
    </row>
    <row r="893" spans="1:4" ht="15.75" customHeight="1">
      <c r="A893" s="107"/>
      <c r="B893" s="107"/>
      <c r="C893" s="107"/>
      <c r="D893" s="107"/>
    </row>
    <row r="894" spans="1:4" ht="15.75" customHeight="1">
      <c r="A894" s="107"/>
      <c r="B894" s="107"/>
      <c r="C894" s="107"/>
      <c r="D894" s="107"/>
    </row>
    <row r="895" spans="1:4" ht="15.75" customHeight="1">
      <c r="A895" s="107"/>
      <c r="B895" s="107"/>
      <c r="C895" s="107"/>
      <c r="D895" s="107"/>
    </row>
    <row r="896" spans="1:4" ht="15.75" customHeight="1">
      <c r="A896" s="107"/>
      <c r="B896" s="107"/>
      <c r="C896" s="107"/>
      <c r="D896" s="107"/>
    </row>
    <row r="897" spans="1:4" ht="15.75" customHeight="1">
      <c r="A897" s="107"/>
      <c r="B897" s="107"/>
      <c r="C897" s="107"/>
      <c r="D897" s="107"/>
    </row>
    <row r="898" spans="1:4" ht="15.75" customHeight="1">
      <c r="A898" s="107"/>
      <c r="B898" s="107"/>
      <c r="C898" s="107"/>
      <c r="D898" s="107"/>
    </row>
    <row r="899" spans="1:4" ht="15.75" customHeight="1">
      <c r="A899" s="107"/>
      <c r="B899" s="107"/>
      <c r="C899" s="107"/>
      <c r="D899" s="107"/>
    </row>
    <row r="900" spans="1:4" ht="15.75" customHeight="1">
      <c r="A900" s="107"/>
      <c r="B900" s="107"/>
      <c r="C900" s="107"/>
      <c r="D900" s="107"/>
    </row>
    <row r="901" spans="1:4" ht="15.75" customHeight="1">
      <c r="A901" s="107"/>
      <c r="B901" s="107"/>
      <c r="C901" s="107"/>
      <c r="D901" s="107"/>
    </row>
    <row r="902" spans="1:4" ht="15.75" customHeight="1">
      <c r="A902" s="107"/>
      <c r="B902" s="107"/>
      <c r="C902" s="107"/>
      <c r="D902" s="107"/>
    </row>
    <row r="903" spans="1:4" ht="15.75" customHeight="1">
      <c r="A903" s="107"/>
      <c r="B903" s="107"/>
      <c r="C903" s="107"/>
      <c r="D903" s="107"/>
    </row>
    <row r="904" spans="1:4" ht="15.75" customHeight="1">
      <c r="A904" s="107"/>
      <c r="B904" s="107"/>
      <c r="C904" s="107"/>
      <c r="D904" s="107"/>
    </row>
    <row r="905" spans="1:4" ht="15.75" customHeight="1">
      <c r="A905" s="107"/>
      <c r="B905" s="107"/>
      <c r="C905" s="107"/>
      <c r="D905" s="107"/>
    </row>
    <row r="906" spans="1:4" ht="15.75" customHeight="1">
      <c r="A906" s="107"/>
      <c r="B906" s="107"/>
      <c r="C906" s="107"/>
      <c r="D906" s="107"/>
    </row>
    <row r="907" spans="1:4" ht="15.75" customHeight="1">
      <c r="A907" s="107"/>
      <c r="B907" s="107"/>
      <c r="C907" s="107"/>
      <c r="D907" s="107"/>
    </row>
    <row r="908" spans="1:4" ht="15.75" customHeight="1">
      <c r="A908" s="107"/>
      <c r="B908" s="107"/>
      <c r="C908" s="107"/>
      <c r="D908" s="107"/>
    </row>
    <row r="909" spans="1:4" ht="15.75" customHeight="1">
      <c r="A909" s="107"/>
      <c r="B909" s="107"/>
      <c r="C909" s="107"/>
      <c r="D909" s="107"/>
    </row>
    <row r="910" spans="1:4" ht="15.75" customHeight="1">
      <c r="A910" s="107"/>
      <c r="B910" s="107"/>
      <c r="C910" s="107"/>
      <c r="D910" s="107"/>
    </row>
    <row r="911" spans="1:4" ht="15.75" customHeight="1">
      <c r="A911" s="107"/>
      <c r="B911" s="107"/>
      <c r="C911" s="107"/>
      <c r="D911" s="107"/>
    </row>
    <row r="912" spans="1:4" ht="15.75" customHeight="1">
      <c r="A912" s="107"/>
      <c r="B912" s="107"/>
      <c r="C912" s="107"/>
      <c r="D912" s="107"/>
    </row>
    <row r="913" spans="1:4" ht="15.75" customHeight="1">
      <c r="A913" s="107"/>
      <c r="B913" s="107"/>
      <c r="C913" s="107"/>
      <c r="D913" s="107"/>
    </row>
    <row r="914" spans="1:4" ht="15.75" customHeight="1">
      <c r="A914" s="107"/>
      <c r="B914" s="107"/>
      <c r="C914" s="107"/>
      <c r="D914" s="107"/>
    </row>
    <row r="915" spans="1:4" ht="15.75" customHeight="1">
      <c r="A915" s="107"/>
      <c r="B915" s="107"/>
      <c r="C915" s="107"/>
      <c r="D915" s="107"/>
    </row>
    <row r="916" spans="1:4" ht="15.75" customHeight="1">
      <c r="A916" s="107"/>
      <c r="B916" s="107"/>
      <c r="C916" s="107"/>
      <c r="D916" s="107"/>
    </row>
    <row r="917" spans="1:4" ht="15.75" customHeight="1">
      <c r="A917" s="107"/>
      <c r="B917" s="107"/>
      <c r="C917" s="107"/>
      <c r="D917" s="107"/>
    </row>
    <row r="918" spans="1:4" ht="15.75" customHeight="1">
      <c r="A918" s="107"/>
      <c r="B918" s="107"/>
      <c r="C918" s="107"/>
      <c r="D918" s="107"/>
    </row>
    <row r="919" spans="1:4" ht="15.75" customHeight="1">
      <c r="A919" s="107"/>
      <c r="B919" s="107"/>
      <c r="C919" s="107"/>
      <c r="D919" s="107"/>
    </row>
    <row r="920" spans="1:4" ht="15.75" customHeight="1">
      <c r="A920" s="107"/>
      <c r="B920" s="107"/>
      <c r="C920" s="107"/>
      <c r="D920" s="107"/>
    </row>
    <row r="921" spans="1:4" ht="15.75" customHeight="1">
      <c r="A921" s="107"/>
      <c r="B921" s="107"/>
      <c r="C921" s="107"/>
      <c r="D921" s="107"/>
    </row>
    <row r="922" spans="1:4" ht="15.75" customHeight="1">
      <c r="A922" s="107"/>
      <c r="B922" s="107"/>
      <c r="C922" s="107"/>
      <c r="D922" s="107"/>
    </row>
    <row r="923" spans="1:4" ht="15.75" customHeight="1">
      <c r="A923" s="107"/>
      <c r="B923" s="107"/>
      <c r="C923" s="107"/>
      <c r="D923" s="107"/>
    </row>
    <row r="924" spans="1:4" ht="15.75" customHeight="1">
      <c r="A924" s="107"/>
      <c r="B924" s="107"/>
      <c r="C924" s="107"/>
      <c r="D924" s="107"/>
    </row>
    <row r="925" spans="1:4" ht="15.75" customHeight="1">
      <c r="A925" s="107"/>
      <c r="B925" s="107"/>
      <c r="C925" s="107"/>
      <c r="D925" s="107"/>
    </row>
    <row r="926" spans="1:4" ht="15.75" customHeight="1">
      <c r="A926" s="107"/>
      <c r="B926" s="107"/>
      <c r="C926" s="107"/>
      <c r="D926" s="107"/>
    </row>
    <row r="927" spans="1:4" ht="15.75" customHeight="1">
      <c r="A927" s="107"/>
      <c r="B927" s="107"/>
      <c r="C927" s="107"/>
      <c r="D927" s="107"/>
    </row>
    <row r="928" spans="1:4" ht="15.75" customHeight="1">
      <c r="A928" s="107"/>
      <c r="B928" s="107"/>
      <c r="C928" s="107"/>
      <c r="D928" s="107"/>
    </row>
    <row r="929" spans="1:4" ht="15.75" customHeight="1">
      <c r="A929" s="107"/>
      <c r="B929" s="107"/>
      <c r="C929" s="107"/>
      <c r="D929" s="107"/>
    </row>
    <row r="930" spans="1:4" ht="15.75" customHeight="1">
      <c r="A930" s="107"/>
      <c r="B930" s="107"/>
      <c r="C930" s="107"/>
      <c r="D930" s="107"/>
    </row>
    <row r="931" spans="1:4" ht="15.75" customHeight="1">
      <c r="A931" s="107"/>
      <c r="B931" s="107"/>
      <c r="C931" s="107"/>
      <c r="D931" s="107"/>
    </row>
    <row r="932" spans="1:4" ht="15.75" customHeight="1">
      <c r="A932" s="107"/>
      <c r="B932" s="107"/>
      <c r="C932" s="107"/>
      <c r="D932" s="107"/>
    </row>
    <row r="933" spans="1:4" ht="15.75" customHeight="1">
      <c r="A933" s="107"/>
      <c r="B933" s="107"/>
      <c r="C933" s="107"/>
      <c r="D933" s="107"/>
    </row>
    <row r="934" spans="1:4" ht="15.75" customHeight="1">
      <c r="A934" s="107"/>
      <c r="B934" s="107"/>
      <c r="C934" s="107"/>
      <c r="D934" s="107"/>
    </row>
    <row r="935" spans="1:4" ht="15.75" customHeight="1">
      <c r="A935" s="107"/>
      <c r="B935" s="107"/>
      <c r="C935" s="107"/>
      <c r="D935" s="107"/>
    </row>
    <row r="936" spans="1:4" ht="15.75" customHeight="1">
      <c r="A936" s="107"/>
      <c r="B936" s="107"/>
      <c r="C936" s="107"/>
      <c r="D936" s="107"/>
    </row>
    <row r="937" spans="1:4" ht="15.75" customHeight="1">
      <c r="A937" s="107"/>
      <c r="B937" s="107"/>
      <c r="C937" s="107"/>
      <c r="D937" s="107"/>
    </row>
    <row r="938" spans="1:4" ht="15.75" customHeight="1">
      <c r="A938" s="107"/>
      <c r="B938" s="107"/>
      <c r="C938" s="107"/>
      <c r="D938" s="107"/>
    </row>
    <row r="939" spans="1:4" ht="15.75" customHeight="1">
      <c r="A939" s="107"/>
      <c r="B939" s="107"/>
      <c r="C939" s="107"/>
      <c r="D939" s="107"/>
    </row>
    <row r="940" spans="1:4" ht="15.75" customHeight="1">
      <c r="A940" s="107"/>
      <c r="B940" s="107"/>
      <c r="C940" s="107"/>
      <c r="D940" s="107"/>
    </row>
    <row r="941" spans="1:4" ht="15.75" customHeight="1">
      <c r="A941" s="107"/>
      <c r="B941" s="107"/>
      <c r="C941" s="107"/>
      <c r="D941" s="107"/>
    </row>
    <row r="942" spans="1:4" ht="15.75" customHeight="1">
      <c r="A942" s="107"/>
      <c r="B942" s="107"/>
      <c r="C942" s="107"/>
      <c r="D942" s="107"/>
    </row>
    <row r="943" spans="1:4" ht="15.75" customHeight="1">
      <c r="A943" s="107"/>
      <c r="B943" s="107"/>
      <c r="C943" s="107"/>
      <c r="D943" s="107"/>
    </row>
    <row r="944" spans="1:4" ht="15.75" customHeight="1">
      <c r="A944" s="107"/>
      <c r="B944" s="107"/>
      <c r="C944" s="107"/>
      <c r="D944" s="107"/>
    </row>
    <row r="945" spans="1:4" ht="15.75" customHeight="1">
      <c r="A945" s="107"/>
      <c r="B945" s="107"/>
      <c r="C945" s="107"/>
      <c r="D945" s="107"/>
    </row>
    <row r="946" spans="1:4" ht="15.75" customHeight="1">
      <c r="A946" s="107"/>
      <c r="B946" s="107"/>
      <c r="C946" s="107"/>
      <c r="D946" s="107"/>
    </row>
    <row r="947" spans="1:4" ht="15.75" customHeight="1">
      <c r="A947" s="107"/>
      <c r="B947" s="107"/>
      <c r="C947" s="107"/>
      <c r="D947" s="107"/>
    </row>
    <row r="948" spans="1:4" ht="15.75" customHeight="1">
      <c r="A948" s="107"/>
      <c r="B948" s="107"/>
      <c r="C948" s="107"/>
      <c r="D948" s="107"/>
    </row>
    <row r="949" spans="1:4" ht="15.75" customHeight="1">
      <c r="A949" s="107"/>
      <c r="B949" s="107"/>
      <c r="C949" s="107"/>
      <c r="D949" s="107"/>
    </row>
    <row r="950" spans="1:4" ht="15.75" customHeight="1">
      <c r="A950" s="107"/>
      <c r="B950" s="107"/>
      <c r="C950" s="107"/>
      <c r="D950" s="107"/>
    </row>
    <row r="951" spans="1:4" ht="15.75" customHeight="1">
      <c r="A951" s="107"/>
      <c r="B951" s="107"/>
      <c r="C951" s="107"/>
      <c r="D951" s="107"/>
    </row>
    <row r="952" spans="1:4" ht="15.75" customHeight="1">
      <c r="A952" s="107"/>
      <c r="B952" s="107"/>
      <c r="C952" s="107"/>
      <c r="D952" s="107"/>
    </row>
    <row r="953" spans="1:4" ht="15.75" customHeight="1">
      <c r="A953" s="107"/>
      <c r="B953" s="107"/>
      <c r="C953" s="107"/>
      <c r="D953" s="107"/>
    </row>
    <row r="954" spans="1:4" ht="15.75" customHeight="1">
      <c r="A954" s="107"/>
      <c r="B954" s="107"/>
      <c r="C954" s="107"/>
      <c r="D954" s="107"/>
    </row>
    <row r="955" spans="1:4" ht="15.75" customHeight="1">
      <c r="A955" s="107"/>
      <c r="B955" s="107"/>
      <c r="C955" s="107"/>
      <c r="D955" s="107"/>
    </row>
    <row r="956" spans="1:4" ht="15.75" customHeight="1">
      <c r="A956" s="107"/>
      <c r="B956" s="107"/>
      <c r="C956" s="107"/>
      <c r="D956" s="107"/>
    </row>
    <row r="957" spans="1:4" ht="15.75" customHeight="1">
      <c r="A957" s="107"/>
      <c r="B957" s="107"/>
      <c r="C957" s="107"/>
      <c r="D957" s="107"/>
    </row>
    <row r="958" spans="1:4" ht="15.75" customHeight="1">
      <c r="A958" s="107"/>
      <c r="B958" s="107"/>
      <c r="C958" s="107"/>
      <c r="D958" s="107"/>
    </row>
    <row r="959" spans="1:4" ht="15.75" customHeight="1">
      <c r="A959" s="107"/>
      <c r="B959" s="107"/>
      <c r="C959" s="107"/>
      <c r="D959" s="107"/>
    </row>
    <row r="960" spans="1:4" ht="15.75" customHeight="1">
      <c r="A960" s="107"/>
      <c r="B960" s="107"/>
      <c r="C960" s="107"/>
      <c r="D960" s="107"/>
    </row>
    <row r="961" spans="1:4" ht="15.75" customHeight="1">
      <c r="A961" s="107"/>
      <c r="B961" s="107"/>
      <c r="C961" s="107"/>
      <c r="D961" s="107"/>
    </row>
    <row r="962" spans="1:4" ht="15.75" customHeight="1">
      <c r="A962" s="107"/>
      <c r="B962" s="107"/>
      <c r="C962" s="107"/>
      <c r="D962" s="107"/>
    </row>
    <row r="963" spans="1:4" ht="15.75" customHeight="1">
      <c r="A963" s="107"/>
      <c r="B963" s="107"/>
      <c r="C963" s="107"/>
      <c r="D963" s="107"/>
    </row>
    <row r="964" spans="1:4" ht="15.75" customHeight="1">
      <c r="A964" s="107"/>
      <c r="B964" s="107"/>
      <c r="C964" s="107"/>
      <c r="D964" s="107"/>
    </row>
    <row r="965" spans="1:4" ht="15.75" customHeight="1">
      <c r="A965" s="107"/>
      <c r="B965" s="107"/>
      <c r="C965" s="107"/>
      <c r="D965" s="107"/>
    </row>
    <row r="966" spans="1:4" ht="15.75" customHeight="1">
      <c r="A966" s="107"/>
      <c r="B966" s="107"/>
      <c r="C966" s="107"/>
      <c r="D966" s="107"/>
    </row>
    <row r="967" spans="1:4" ht="15.75" customHeight="1">
      <c r="A967" s="107"/>
      <c r="B967" s="107"/>
      <c r="C967" s="107"/>
      <c r="D967" s="107"/>
    </row>
    <row r="968" spans="1:4" ht="15.75" customHeight="1">
      <c r="A968" s="107"/>
      <c r="B968" s="107"/>
      <c r="C968" s="107"/>
      <c r="D968" s="107"/>
    </row>
    <row r="969" spans="1:4" ht="15.75" customHeight="1">
      <c r="A969" s="107"/>
      <c r="B969" s="107"/>
      <c r="C969" s="107"/>
      <c r="D969" s="107"/>
    </row>
    <row r="970" spans="1:4" ht="15.75" customHeight="1">
      <c r="A970" s="107"/>
      <c r="B970" s="107"/>
      <c r="C970" s="107"/>
      <c r="D970" s="107"/>
    </row>
    <row r="971" spans="1:4" ht="15.75" customHeight="1">
      <c r="A971" s="107"/>
      <c r="B971" s="107"/>
      <c r="C971" s="107"/>
      <c r="D971" s="107"/>
    </row>
    <row r="972" spans="1:4" ht="15.75" customHeight="1">
      <c r="A972" s="107"/>
      <c r="B972" s="107"/>
      <c r="C972" s="107"/>
      <c r="D972" s="107"/>
    </row>
    <row r="973" spans="1:4" ht="15.75" customHeight="1">
      <c r="A973" s="107"/>
      <c r="B973" s="107"/>
      <c r="C973" s="107"/>
      <c r="D973" s="107"/>
    </row>
    <row r="974" spans="1:4" ht="15.75" customHeight="1">
      <c r="A974" s="107"/>
      <c r="B974" s="107"/>
      <c r="C974" s="107"/>
      <c r="D974" s="107"/>
    </row>
    <row r="975" spans="1:4" ht="15.75" customHeight="1">
      <c r="A975" s="107"/>
      <c r="B975" s="107"/>
      <c r="C975" s="107"/>
      <c r="D975" s="107"/>
    </row>
    <row r="976" spans="1:4" ht="15.75" customHeight="1">
      <c r="A976" s="107"/>
      <c r="B976" s="107"/>
      <c r="C976" s="107"/>
      <c r="D976" s="107"/>
    </row>
    <row r="977" spans="1:4" ht="15.75" customHeight="1">
      <c r="A977" s="107"/>
      <c r="B977" s="107"/>
      <c r="C977" s="107"/>
      <c r="D977" s="107"/>
    </row>
    <row r="978" spans="1:4" ht="15.75" customHeight="1">
      <c r="A978" s="107"/>
      <c r="B978" s="107"/>
      <c r="C978" s="107"/>
      <c r="D978" s="107"/>
    </row>
    <row r="979" spans="1:4" ht="15.75" customHeight="1">
      <c r="A979" s="107"/>
      <c r="B979" s="107"/>
      <c r="C979" s="107"/>
      <c r="D979" s="107"/>
    </row>
    <row r="980" spans="1:4" ht="15.75" customHeight="1">
      <c r="A980" s="107"/>
      <c r="B980" s="107"/>
      <c r="C980" s="107"/>
      <c r="D980" s="107"/>
    </row>
    <row r="981" spans="1:4" ht="15.75" customHeight="1">
      <c r="A981" s="107"/>
      <c r="B981" s="107"/>
      <c r="C981" s="107"/>
      <c r="D981" s="107"/>
    </row>
    <row r="982" spans="1:4" ht="15.75" customHeight="1">
      <c r="A982" s="107"/>
      <c r="B982" s="107"/>
      <c r="C982" s="107"/>
      <c r="D982" s="107"/>
    </row>
    <row r="983" spans="1:4" ht="15.75" customHeight="1">
      <c r="A983" s="107"/>
      <c r="B983" s="107"/>
      <c r="C983" s="107"/>
      <c r="D983" s="107"/>
    </row>
    <row r="984" spans="1:4" ht="15.75" customHeight="1">
      <c r="A984" s="107"/>
      <c r="B984" s="107"/>
      <c r="C984" s="107"/>
      <c r="D984" s="107"/>
    </row>
    <row r="985" spans="1:4" ht="15.75" customHeight="1">
      <c r="A985" s="107"/>
      <c r="B985" s="107"/>
      <c r="C985" s="107"/>
      <c r="D985" s="107"/>
    </row>
    <row r="986" spans="1:4" ht="15.75" customHeight="1">
      <c r="A986" s="107"/>
      <c r="B986" s="107"/>
      <c r="C986" s="107"/>
      <c r="D986" s="107"/>
    </row>
    <row r="987" spans="1:4" ht="15.75" customHeight="1">
      <c r="A987" s="107"/>
      <c r="B987" s="107"/>
      <c r="C987" s="107"/>
      <c r="D987" s="107"/>
    </row>
    <row r="988" spans="1:4" ht="15.75" customHeight="1">
      <c r="A988" s="107"/>
      <c r="B988" s="107"/>
      <c r="C988" s="107"/>
      <c r="D988" s="107"/>
    </row>
    <row r="989" spans="1:4" ht="15.75" customHeight="1">
      <c r="A989" s="107"/>
      <c r="B989" s="107"/>
      <c r="C989" s="107"/>
      <c r="D989" s="107"/>
    </row>
    <row r="990" spans="1:4" ht="15.75" customHeight="1">
      <c r="A990" s="107"/>
      <c r="B990" s="107"/>
      <c r="C990" s="107"/>
      <c r="D990" s="107"/>
    </row>
    <row r="991" spans="1:4" ht="15.75" customHeight="1">
      <c r="A991" s="107"/>
      <c r="B991" s="107"/>
      <c r="C991" s="107"/>
      <c r="D991" s="107"/>
    </row>
    <row r="992" spans="1:4" ht="15.75" customHeight="1">
      <c r="A992" s="107"/>
      <c r="B992" s="107"/>
      <c r="C992" s="107"/>
      <c r="D992" s="107"/>
    </row>
    <row r="993" spans="1:4" ht="15.75" customHeight="1">
      <c r="A993" s="107"/>
      <c r="B993" s="107"/>
      <c r="C993" s="107"/>
      <c r="D993" s="107"/>
    </row>
    <row r="994" spans="1:4" ht="15.75" customHeight="1">
      <c r="A994" s="107"/>
      <c r="B994" s="107"/>
      <c r="C994" s="107"/>
      <c r="D994" s="107"/>
    </row>
    <row r="995" spans="1:4" ht="15.75" customHeight="1">
      <c r="A995" s="107"/>
      <c r="B995" s="107"/>
      <c r="C995" s="107"/>
      <c r="D995" s="107"/>
    </row>
    <row r="996" spans="1:4" ht="15.75" customHeight="1">
      <c r="A996" s="107"/>
      <c r="B996" s="107"/>
      <c r="C996" s="107"/>
      <c r="D996" s="107"/>
    </row>
    <row r="997" spans="1:4" ht="15.75" customHeight="1">
      <c r="A997" s="107"/>
      <c r="B997" s="107"/>
      <c r="C997" s="107"/>
      <c r="D997" s="107"/>
    </row>
    <row r="998" spans="1:4" ht="15.75" customHeight="1">
      <c r="A998" s="107"/>
      <c r="B998" s="107"/>
      <c r="C998" s="107"/>
      <c r="D998" s="107"/>
    </row>
    <row r="999" spans="1:4" ht="15.75" customHeight="1">
      <c r="A999" s="107"/>
      <c r="B999" s="107"/>
      <c r="C999" s="107"/>
      <c r="D999" s="107"/>
    </row>
    <row r="1000" spans="1:4" ht="15.75" customHeight="1">
      <c r="A1000" s="107"/>
      <c r="B1000" s="107"/>
      <c r="C1000" s="107"/>
      <c r="D1000" s="107"/>
    </row>
  </sheetData>
  <mergeCells count="1">
    <mergeCell ref="A1:D1"/>
  </mergeCells>
  <phoneticPr fontId="36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要項</vt:lpstr>
      <vt:lpstr>注意事項</vt:lpstr>
      <vt:lpstr>試合参加申込書</vt:lpstr>
      <vt:lpstr>協会登録申込書</vt:lpstr>
      <vt:lpstr>当年度事業計画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WindowsUser</cp:lastModifiedBy>
  <dcterms:created xsi:type="dcterms:W3CDTF">2010-01-15T14:33:00Z</dcterms:created>
  <dcterms:modified xsi:type="dcterms:W3CDTF">2026-06-20T07:38:14Z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